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workbookProtection workbookPassword="CF6F" lockStructure="1"/>
  <bookViews>
    <workbookView xWindow="165" yWindow="4005" windowWidth="18675" windowHeight="7725" tabRatio="741"/>
  </bookViews>
  <sheets>
    <sheet name="BRIEF" sheetId="36" r:id="rId1"/>
    <sheet name="Digital Coster " sheetId="35" r:id="rId2"/>
    <sheet name="Screenshots " sheetId="31" r:id="rId3"/>
    <sheet name="Webcast Titles " sheetId="37" r:id="rId4"/>
    <sheet name="RFP Assets" sheetId="38" r:id="rId5"/>
  </sheets>
  <definedNames>
    <definedName name="_xlnm._FilterDatabase" localSheetId="0" hidden="1">BRIEF!$B$7:$B$1749</definedName>
    <definedName name="_xlnm.Print_Area" localSheetId="4">'RFP Assets'!#REF!</definedName>
  </definedNames>
  <calcPr calcId="145621"/>
  <customWorkbookViews>
    <customWorkbookView name="Edward Speno - Personal View" guid="{11C30A48-5009-4B96-ACC4-C27C399726F9}" mergeInterval="0" personalView="1" maximized="1" xWindow="1" yWindow="1" windowWidth="1024" windowHeight="550" activeSheetId="1"/>
    <customWorkbookView name="IT - Personal View" guid="{FCDAF9A7-B8DC-4678-A363-CA9BB3E789E7}" mergeInterval="0" personalView="1" maximized="1" xWindow="1" yWindow="1" windowWidth="1280" windowHeight="557" activeSheetId="1"/>
  </customWorkbookViews>
</workbook>
</file>

<file path=xl/calcChain.xml><?xml version="1.0" encoding="utf-8"?>
<calcChain xmlns="http://schemas.openxmlformats.org/spreadsheetml/2006/main">
  <c r="K39" i="35" l="1"/>
  <c r="K56" i="35"/>
  <c r="K48" i="35"/>
  <c r="K16" i="35"/>
  <c r="K27" i="35"/>
  <c r="K65" i="35"/>
  <c r="K38" i="35"/>
  <c r="K6" i="35"/>
</calcChain>
</file>

<file path=xl/sharedStrings.xml><?xml version="1.0" encoding="utf-8"?>
<sst xmlns="http://schemas.openxmlformats.org/spreadsheetml/2006/main" count="279" uniqueCount="143">
  <si>
    <t>CPR</t>
  </si>
  <si>
    <t>CPM</t>
  </si>
  <si>
    <t>Content Syndication</t>
  </si>
  <si>
    <t xml:space="preserve">Banners </t>
  </si>
  <si>
    <t>-</t>
  </si>
  <si>
    <t>Site Name</t>
  </si>
  <si>
    <t>Section/Placement</t>
  </si>
  <si>
    <t>Flight Dates</t>
  </si>
  <si>
    <t>Unit Size</t>
  </si>
  <si>
    <t>Rate Type (CPM, CPC etc.)**</t>
  </si>
  <si>
    <t>Open Rate (CPM)</t>
  </si>
  <si>
    <t>Total Cost</t>
  </si>
  <si>
    <t>XYZ.com</t>
  </si>
  <si>
    <t>Proposed Registrations</t>
  </si>
  <si>
    <t>Content Syndication - Based off of RFP Assets</t>
  </si>
  <si>
    <t>0x0</t>
  </si>
  <si>
    <t>Please include screen shots of the media you are recommending for this campaign</t>
  </si>
  <si>
    <t>Max Available Registrations</t>
  </si>
  <si>
    <t>Microsite - Based off of RFP Assets</t>
  </si>
  <si>
    <t>Production Timeline</t>
  </si>
  <si>
    <t>Deliverables Needed</t>
  </si>
  <si>
    <t>2 weeks after materials delivered</t>
  </si>
  <si>
    <t>Logo..etc</t>
  </si>
  <si>
    <t xml:space="preserve">All sponsorship opportunities must contain an abstract and outline of what will be discussed. To ensure all are on the same page of content a call should be had with the editorial staff explaining what will be discussed (if no input from IBM is applicable) 
</t>
  </si>
  <si>
    <t>Site/Network Name</t>
  </si>
  <si>
    <t>Net CPM</t>
  </si>
  <si>
    <t>Proposed Impressions</t>
  </si>
  <si>
    <t>300x250</t>
  </si>
  <si>
    <t>Drive to Opportunities - Based off of RFP Assets</t>
  </si>
  <si>
    <t>Tactic</t>
  </si>
  <si>
    <t>Newsletter, Textlink, …etc</t>
  </si>
  <si>
    <t>Webcast - Based off of Webcast titles tab</t>
  </si>
  <si>
    <t>Rate Type (CPR)</t>
  </si>
  <si>
    <t>Topic</t>
  </si>
  <si>
    <t>Comments</t>
  </si>
  <si>
    <t>IBM can edit?</t>
  </si>
  <si>
    <t>10/1/13-12/31/13</t>
  </si>
  <si>
    <t>Segment</t>
  </si>
  <si>
    <t>Segment Name</t>
  </si>
  <si>
    <t>Microsite</t>
  </si>
  <si>
    <t>Editorial Sponsorship</t>
  </si>
  <si>
    <t>Type of Webcast: 
Custom, Custom Editorial, Editorial</t>
  </si>
  <si>
    <t>Promotion timeframe</t>
  </si>
  <si>
    <t>Promotions utilized?</t>
  </si>
  <si>
    <t>4-6 weeks</t>
  </si>
  <si>
    <t>Newsletters, telemarketing?</t>
  </si>
  <si>
    <t>Speaker, moderator..etc</t>
  </si>
  <si>
    <t>Live Q&amp;A (Y/N)</t>
  </si>
  <si>
    <t>Max available impressions</t>
  </si>
  <si>
    <t>Rate Type (CPM)</t>
  </si>
  <si>
    <t>Targeting/Section</t>
  </si>
  <si>
    <t xml:space="preserve">Segment  </t>
  </si>
  <si>
    <t>Media Objective</t>
  </si>
  <si>
    <t>Background</t>
  </si>
  <si>
    <t>Geography</t>
  </si>
  <si>
    <t>Budget</t>
  </si>
  <si>
    <t>Creative</t>
  </si>
  <si>
    <t>Target Audience/Filters</t>
  </si>
  <si>
    <t>(CONFIDENTIAL)</t>
  </si>
  <si>
    <t>Request for Proposal</t>
  </si>
  <si>
    <t>Site Served or 3rd Party Ad Served?</t>
  </si>
  <si>
    <t>728x90</t>
  </si>
  <si>
    <t>Webcast Length</t>
  </si>
  <si>
    <t>Archive Length</t>
  </si>
  <si>
    <t>Flight Date</t>
  </si>
  <si>
    <t>Open Rate (CPR)</t>
  </si>
  <si>
    <t>Approximate Share Of Voice %</t>
  </si>
  <si>
    <t>Are the banners proposed Tandem (sync'd units)? (Y/N)</t>
  </si>
  <si>
    <t>CPC</t>
  </si>
  <si>
    <t>Textlink</t>
  </si>
  <si>
    <t>Max. Available Impressions/Clicks</t>
  </si>
  <si>
    <t>Proposed Impressions/Clicks</t>
  </si>
  <si>
    <t>Asset Due Date</t>
  </si>
  <si>
    <t xml:space="preserve">5 days prior to launch </t>
  </si>
  <si>
    <r>
      <rPr>
        <b/>
        <sz val="10"/>
        <color indexed="8"/>
        <rFont val="Arial"/>
        <family val="2"/>
      </rPr>
      <t>INSTRUCTIONS:</t>
    </r>
    <r>
      <rPr>
        <sz val="11"/>
        <color indexed="8"/>
        <rFont val="Arial"/>
        <family val="2"/>
      </rPr>
      <t xml:space="preserve"> When filling out the charts below please follow the format of the examples indicated in </t>
    </r>
    <r>
      <rPr>
        <sz val="10"/>
        <color indexed="10"/>
        <rFont val="Arial"/>
        <family val="2"/>
      </rPr>
      <t>red</t>
    </r>
    <r>
      <rPr>
        <sz val="11"/>
        <color indexed="8"/>
        <rFont val="Arial"/>
        <family val="2"/>
      </rPr>
      <t xml:space="preserve"> and fill in every cell. The more details you provide, the better our review of your proposal will be. Please note, we will not consider any production costs, flat fees or event costs. All items in </t>
    </r>
    <r>
      <rPr>
        <sz val="11"/>
        <color indexed="10"/>
        <rFont val="Arial"/>
        <family val="2"/>
      </rPr>
      <t>red</t>
    </r>
    <r>
      <rPr>
        <sz val="11"/>
        <color indexed="8"/>
        <rFont val="Arial"/>
        <family val="2"/>
      </rPr>
      <t xml:space="preserve"> are only sample entries - Please delete these lines when completing your proposal.</t>
    </r>
  </si>
  <si>
    <t>Technology Section</t>
  </si>
  <si>
    <t>Custom/Editorial</t>
  </si>
  <si>
    <t>Sponsored Webcast - Based off of Webcast titles tab</t>
  </si>
  <si>
    <t xml:space="preserve">Sponsorships - Based off of Campaign Background (1st tab and RFP Assets) 
</t>
  </si>
  <si>
    <t>Webcast Title</t>
  </si>
  <si>
    <t>Webcast abstract</t>
  </si>
  <si>
    <t>Speaker</t>
  </si>
  <si>
    <t>Requested date</t>
  </si>
  <si>
    <t>Ability to track pre-event registrations who view  webcast on-demand (Yes/No)</t>
  </si>
  <si>
    <t>WW, excluding Canada</t>
  </si>
  <si>
    <t>Mobile</t>
  </si>
  <si>
    <t>Build More Robust Native Applications with IBM Worklight</t>
  </si>
  <si>
    <t>http://www-01.ibm.com/common/ssi/cgi-bin/ssialias?subtype=WH&amp;infotype=SA&amp;appname=SWGE_WS_AH_USEN&amp;htmlfid=WSW14228USEN&amp;attachment=WSW14228USEN.PDF#loaded</t>
  </si>
  <si>
    <t>Technology Overview: IBM Worklight for Mobile Application Development, Deployment &amp; Integration</t>
  </si>
  <si>
    <t>http://www-01.ibm.com/common/ssi/ShowDoc.wss?docURL=/common/ssi/ecm/en/wsw14181usen/index.html&amp;lang=en&amp;request_locale=en</t>
  </si>
  <si>
    <t>Improve Your Mobile Application Security with IBM Worklight</t>
  </si>
  <si>
    <t>http://www-01.ibm.com/common/ssi/cgi-bin/ssialias?subtype=WH&amp;infotype=SA&amp;appname=SWGE_WS_AH_USEN&amp;htmlfid=WSW14198USEN&amp;attachment=WSW14198USEN.PDF</t>
  </si>
  <si>
    <t>http://www.ibm.com/common/ssi/cgi-bin/ssialias?subtype=RG&amp;infotype=PM&amp;appname=SWGE_BF_BE_USEN&amp;htmlfid=BFO12345USEN&amp;attachment=BFO12345USEN.PDF</t>
  </si>
  <si>
    <t>The Top Signs Your Apps Were Built for Today -- Not Tomorrow</t>
  </si>
  <si>
    <t>http://www-01.ibm.com/software/mobile-solutions/podcasts/</t>
  </si>
  <si>
    <t>IBM Worklight Compared to "Do-It-Yourself" Mobile Platforms</t>
  </si>
  <si>
    <t>http://www-01.ibm.com/common/ssi/cgi-bin/ssialias?subtype=WH&amp;infotype=SA&amp;appname=SWGE_WS_AH_USEN&amp;htmlfid=WSW14226USEN&amp;attachment=WSW14226USEN.PDF#loaded</t>
  </si>
  <si>
    <t>Whitepaper (WP)</t>
  </si>
  <si>
    <t>Solution or Product Guide (SP)</t>
  </si>
  <si>
    <t>Analyst Research (AR)</t>
  </si>
  <si>
    <t>10/1/14-12/31/14</t>
  </si>
  <si>
    <t>indicates new for 4Q14</t>
  </si>
  <si>
    <t>indicates new for 4Q14 but need URLs and ovCodes</t>
  </si>
  <si>
    <t>LEAD GEN</t>
  </si>
  <si>
    <t>Offer Title*</t>
  </si>
  <si>
    <t>Ungated URL*</t>
  </si>
  <si>
    <t>Full Abstract*</t>
  </si>
  <si>
    <t>Offer Type*</t>
  </si>
  <si>
    <t xml:space="preserve">Quality mobile apps are the ones that get used often by customers, employees, business partners because they look good, do what they're supposed to and can be trusted. Mobile app development is about creating popular, enduring, trustworthy  apps -- native, hybrid or web -- but especially native, where you can really create an enviable user experience, innovative functionality and top-line performance (think security, integration, testing). But building native mobile apps can be more costly because you have to develop a distinctive code for each supported platform and often each platform requires differentiated development teams. Native SDK vendors seize this opportunity and offer their respective development toolsets as the way to realize these benefits. However, developers at organizations often require more than toolsets to build native mobile apps that meet the expectations of B2C and B2E users.   Learn how you can quickly build and deliver high quality native mobile apps using IBM Worklight.  Understand the advantages of being able  to address  the full lifecycle of mobile app development, delivery and management. Worklight makes it easy to not only build, but also maintain, analyze and continuously improve your native apps so that they aren’t used once and then deleted. Plus developers can use the tools they want to use (e.g., XCode, Android Studio, Xamarin, IBM Worklight Studio, or any other development tool of choice).  </t>
  </si>
  <si>
    <t xml:space="preserve">Mobile Platform </t>
  </si>
  <si>
    <t xml:space="preserve">This white paper presents a detailed technology overview of the IBM® Worklight® platform which is a standards-based mobile-middleware, categorized as a Mobile Enterprise Application Platform (MEAP) and Mobile Application Development Platform (MADP), that enables you to build, test, integrate, deploy and manage native, hybrid and web mobile applications. 
IBM Worklight Foundation’s core value-add is the connectivity to and extension of existing back-end systems with development, user engagement, security and management capabilities -- supporting the entire application lifecycle from development, back-end integration and authentication, to post-deployment management. 
Download this in-depth technical overview to learn how IBM Worklight:
• Simplifies development of mobile and omni-channel applications
• Helps you reduce development costs and time to market by enabling code reuse
• Allows you to set up a private enterprise application store
• Helps you manage applications and apply analytics through the use of a console
• Enables you to access usage information about the installed application and its users
</t>
  </si>
  <si>
    <t>Mobile Platform</t>
  </si>
  <si>
    <t xml:space="preserve">Adopting new mobile applications usually brings with it legitmate concerns related to security and risk mitigation. This technical white paper explains how IBM® Worklight® can address some of the unique security challenges of mobile applications by helping you to:
• protect on-device data through encryption, offline authentication and other security features
• integrate IBM Worklight with your existing enterprise security infrastructure
• prevent the mass distribution of tampered copies of your original application
• enforce security updates to your mobile applications
</t>
  </si>
  <si>
    <t>Buyer's Guide to Mobile Application Platforms</t>
  </si>
  <si>
    <t>Good mobile app development requires more than a compelling user interface. In fact, the majority of the cost and effort happens behind the UI – the app testing, integration, security, quality assurance and ongoing management. And with security and data integration becoming especially important, many companies are turning to an integrated mobile application development environment to meet these requirements, like IBM Worklight Foundation. 
As part of your research into Mobile Application Platforms, you can use this Buyer’s Checklist in two ways: 
• To help identify the key mobile app dev capabilities you require to be able to extend your enterprise to mobile devices.
• To easily compare the key capabilities of IBM’s Worklight against other options under consideration.</t>
  </si>
  <si>
    <t xml:space="preserve">Whether you’ve built and are running several B2C or B2E apps or just starting down that path, are you building your mobile apps for today or tomorrow? Watch this 20-minute webcast to evaluate whether your current mobile application development practices are sustainable. The webcast covers key challenges and provides insight into how to overcome them:
-- Recurring maintenance and integrating apps into an organization’s ecosystem                                                                                                           -- Cost creep and developing improved ways for estimating costs
-- How to meet increasing demands from users
-- How mobile application development differs from traditional application development
</t>
  </si>
  <si>
    <t>Web seminar (WA)</t>
  </si>
  <si>
    <t xml:space="preserve">Do-it-yourself (DIY) mobile app development is great -- until you need more. More design, more integration, more de-bugging and testing, etc. This comparative whitepaper discusses how the IBM® Worklight® Developer Edition plug-in compares to unsupported “do-it-yourself” options, focusing on tools for the development of quality native, hybrid and web mobile applications.  Download this white paper to learn the basic similarities and differences between DIY and an enterprise-grade mobile application platform.
And then decide if you need more to meet business and IT requirements, such as:
• a richer, centralized set of documentation for installation and configuration
• a more-productive set of design and development features 
• easier back-end connectivity 
• deployment in development environments
• faster and more productive de-bugging and testing
</t>
  </si>
  <si>
    <t>Demo: Introduction to IBM Worklight Foundation v6.2</t>
  </si>
  <si>
    <t>https://www.youtube.com/watch?v=025xbUU84Qs</t>
  </si>
  <si>
    <t xml:space="preserve">See how you can speed the development, integration and management of mobile apps and infrastructure in this deep dive, 18-minute demo highlighting the key capabilities of Worklight v6.2.  IBM Worklight allows you to build, run and manage your apps on an open, integrated platform, which is the most advanced for native development and the fastest for hybrid and web. </t>
  </si>
  <si>
    <t>Online Demo (OD)</t>
  </si>
  <si>
    <t xml:space="preserve">Product Trial: Quickly develop and deliver  native mobile apps with IBM Worklight Developer Edition </t>
  </si>
  <si>
    <t>https://www14.software.ibm.com/webapp/iwm/web/signup.do?source=swg-worklight&amp;S_PKG=ov1268&amp;S_TACT=109KA8MW&amp;lang=en_GB</t>
  </si>
  <si>
    <t xml:space="preserve">IBM Worklight allows you to build, run and manage your mobile apps on an open, integrated platform, which is the most advanced for native development and the fastest for hybrid and web. 
The IBM Worklight Developer Edition is a self-contained, easy-to-install plug-in for the Eclipse IDE and is free for evaluation purposes. Once you install it, you can quickly develop native, hybrid and web apps across multiple mobile platforms (including iOS, Android, BlackBerry, and Windows® Phone), using open technologies such as HTML5, CSS3, JavaScript, Apache Cordova, and popular JavaScript frameworks such as jQuery, Sencha Touch, and Dojo Mobile.  
Worklight also offers some significant advantages over “do-it-yourself” platform options:
• a richer, centralized set of documentation for installation and configuration
• a more productive set of design and development features
• easier back-end connectivity
• faster and more productive debugging and testing using the Mobile Browser Simulator, SDK emulators and real devices
Download Worklight Developer Edition to see how you can start developing, testing, securing and deploying native, hybrid or web mobile apps. 
</t>
  </si>
  <si>
    <t>Widget Download (WD)</t>
  </si>
  <si>
    <r>
      <t xml:space="preserve">Mobile App Development Demos On-demand -- </t>
    </r>
    <r>
      <rPr>
        <i/>
        <sz val="10"/>
        <color indexed="8"/>
        <rFont val="Calibri"/>
        <family val="2"/>
      </rPr>
      <t>How to rapidly develop and deliver quality mobile apps</t>
    </r>
  </si>
  <si>
    <t>http://www.ibm.com/mobilefirst/us/en/mobile-app-development-demos.html</t>
  </si>
  <si>
    <t xml:space="preserve">While it might be easy to create some mobile apps, it can be harder to deliver the best possible mobile apps that run on any device and then iterate often – quickly and smoothly. 
IBM provides advanced mobile application platform solutions for native, hybrid, and Web app development – whether the apps are developed on-prem or in the cloud.
With these detailed, online demonstrations you can quickly learn more about: 
• how to develop and deliver mobile apps fast
• how to test and quality-assure apps
• how to secure and manage apps 
Explore any or all of these short demos for ways to develop and deliver high performance apps faster. 
</t>
  </si>
  <si>
    <t>URLs won't be live until 9/30/14</t>
  </si>
  <si>
    <t>IBM Worklight v. SAP and Kony</t>
  </si>
  <si>
    <t>Coming Oct. 15</t>
  </si>
  <si>
    <t>Quantifying the Cost of a Bad App</t>
  </si>
  <si>
    <t>Coming Nov. 14</t>
  </si>
  <si>
    <t xml:space="preserve">
The main product offerings are:
•   Build, Deploy &amp; Integrate: IBM Worklight Foundation; Bluemix  Mobile Cloud Services; Cloudant;  IBM Mobile Platform for iOS 
•   Testing: Rational Test Workbench 
•   Quality Assurance: IBM Worklight Quality Assurance 
</t>
  </si>
  <si>
    <t xml:space="preserve">As the mobile app becomes one of the primary touchpoints organizations have with their customers, the cost of a bad app can be significant. The risk and costs associated with mobile app development multiply as organizations increasingly need to develop and run apps across multiple devices and platforms at scale. Currently, 80% of apps downloaded are deleted after one use. Conversely, effective mobile apps allow organizations to create deeper engagement with customers, enable employees to work more productively, or connect to an ecosystem of partners.
This buying agenda focuses on the benefits of a standards-based, mobile first application platform and an agile, integrated mobile app development lifecycle strategy. These capabilities enable our clients to rapidly and cost-effectively deliver a portfolio of enterprise mobile applications that meet and exceed customer expectations and business requirements. 
The objective of this buying agenda is two-fold:
•   For less mature markets: To educate Application Development leaders, CIOs and developers about the benefits of a mobile application platform, supported by a continuous delivery approach to mobile app development, in order to speed the delivery of quality-assured mobile apps to market
•   For more mature markets: Convince them to prioritize IBM’s mobile platform capabilities in their purchase process by explaining that we not only have the most advanced platform, but also the most flexible ways to get started, including mobile capabilities that can be acquired in a pay-as-you-go basis via public cloud, traditional on-prem, private cloud or integrated solution and services.  </t>
  </si>
  <si>
    <r>
      <rPr>
        <b/>
        <sz val="11"/>
        <color theme="1"/>
        <rFont val="Calibri"/>
        <family val="2"/>
        <scheme val="minor"/>
      </rPr>
      <t xml:space="preserve">Job Titles: </t>
    </r>
    <r>
      <rPr>
        <sz val="11"/>
        <color theme="1"/>
        <rFont val="Calibri"/>
        <family val="2"/>
        <scheme val="minor"/>
      </rPr>
      <t xml:space="preserve"> 
VP/Dir of App Dev, App Dev Leaders, CIOs, IT Managers (Developers and Architects are key influencers)</t>
    </r>
  </si>
  <si>
    <r>
      <t xml:space="preserve">Drive qualified responses to the new Platform Demo Center and other top SOLVE and COMPARE offers for the Mobile Platform.
</t>
    </r>
    <r>
      <rPr>
        <i/>
        <sz val="11"/>
        <color theme="1"/>
        <rFont val="Calibri"/>
        <family val="2"/>
        <scheme val="minor"/>
      </rPr>
      <t>*IBM to confirm landing page URL</t>
    </r>
  </si>
  <si>
    <t>Primary Competitors</t>
  </si>
  <si>
    <t>• SAP 
• Kony
• Appcelerator
• Antenna
• PhoneGap (Open Source) – now called Cordova, which is included in Worklight</t>
  </si>
  <si>
    <r>
      <t xml:space="preserve">Banners (300x250, 728x90, 160x600) </t>
    </r>
    <r>
      <rPr>
        <i/>
        <sz val="11"/>
        <color theme="1"/>
        <rFont val="Calibri"/>
        <family val="2"/>
        <scheme val="minor"/>
      </rPr>
      <t xml:space="preserve">*Please confirm if your site can create these banners
</t>
    </r>
    <r>
      <rPr>
        <sz val="11"/>
        <color theme="1"/>
        <rFont val="Calibri"/>
        <family val="2"/>
        <scheme val="minor"/>
      </rPr>
      <t>Content Syndication</t>
    </r>
    <r>
      <rPr>
        <i/>
        <sz val="11"/>
        <color theme="1"/>
        <rFont val="Calibri"/>
        <family val="2"/>
        <scheme val="minor"/>
      </rPr>
      <t xml:space="preserve"> *See RFP Assets tab
</t>
    </r>
    <r>
      <rPr>
        <sz val="11"/>
        <color theme="1"/>
        <rFont val="Calibri"/>
        <family val="2"/>
        <scheme val="minor"/>
      </rPr>
      <t>Custom Emails</t>
    </r>
  </si>
  <si>
    <t>(DUE DATE: Wednesday, 9/17, at 12PM EST)</t>
  </si>
  <si>
    <t>$50K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</si>
</sst>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indexed="8"/>
      <name val="Calibri"/>
      <family val="2"/>
    </font>
    <font>
      <sz val="11"/>
      <color indexed="8"/>
      <name val="Calibri"/>
      <family val="2"/>
    </font>
    <font>
      <sz val="10"/>
      <name val="Arial"/>
      <family val="2"/>
    </font>
    <font>
      <b/>
      <sz val="10"/>
      <color indexed="8"/>
      <name val="Arial"/>
      <family val="2"/>
    </font>
    <font>
      <sz val="11"/>
      <color indexed="8"/>
      <name val="Arial"/>
      <family val="2"/>
    </font>
    <font>
      <sz val="10"/>
      <color indexed="10"/>
      <name val="Arial"/>
      <family val="2"/>
    </font>
    <font>
      <sz val="11"/>
      <color indexed="10"/>
      <name val="Arial"/>
      <family val="2"/>
    </font>
    <font>
      <sz val="11"/>
      <color theme="1"/>
      <name val="Calibri"/>
      <family val="2"/>
      <scheme val="minor"/>
    </font>
    <font>
      <b/>
      <sz val="11"/>
      <color theme="1"/>
      <name val="Calibri"/>
      <family val="2"/>
      <scheme val="minor"/>
    </font>
    <font>
      <sz val="11"/>
      <color theme="1"/>
      <name val="Arial"/>
      <family val="2"/>
    </font>
    <font>
      <b/>
      <sz val="10"/>
      <color theme="1"/>
      <name val="Arial"/>
      <family val="2"/>
    </font>
    <font>
      <sz val="10"/>
      <color rgb="FFFF0000"/>
      <name val="Arial"/>
      <family val="2"/>
    </font>
    <font>
      <sz val="10"/>
      <color theme="1"/>
      <name val="Arial"/>
      <family val="2"/>
    </font>
    <font>
      <b/>
      <sz val="10"/>
      <color theme="0"/>
      <name val="Arial"/>
      <family val="2"/>
    </font>
    <font>
      <sz val="11"/>
      <color rgb="FFFF0000"/>
      <name val="Arial"/>
      <family val="2"/>
    </font>
    <font>
      <b/>
      <sz val="12"/>
      <color rgb="FFFF0000"/>
      <name val="Arial"/>
      <family val="2"/>
    </font>
    <font>
      <b/>
      <sz val="12"/>
      <color theme="1"/>
      <name val="Arial"/>
      <family val="2"/>
    </font>
    <font>
      <b/>
      <sz val="12"/>
      <color theme="0"/>
      <name val="Calibri"/>
      <family val="2"/>
    </font>
    <font>
      <i/>
      <sz val="11"/>
      <color theme="1"/>
      <name val="Calibri"/>
      <family val="2"/>
      <scheme val="minor"/>
    </font>
    <font>
      <u/>
      <sz val="11"/>
      <color theme="10"/>
      <name val="Calibri"/>
      <family val="2"/>
      <scheme val="minor"/>
    </font>
    <font>
      <b/>
      <sz val="11"/>
      <color indexed="8"/>
      <name val="Calibri"/>
      <family val="2"/>
    </font>
    <font>
      <b/>
      <sz val="11"/>
      <name val="Calibri"/>
      <family val="2"/>
    </font>
    <font>
      <sz val="10"/>
      <color indexed="8"/>
      <name val="Calibri"/>
      <family val="2"/>
    </font>
    <font>
      <u/>
      <sz val="10"/>
      <color indexed="12"/>
      <name val="Calibri"/>
      <family val="2"/>
    </font>
    <font>
      <sz val="10"/>
      <name val="Calibri"/>
      <family val="2"/>
    </font>
    <font>
      <i/>
      <sz val="10"/>
      <color indexed="8"/>
      <name val="Calibri"/>
      <family val="2"/>
    </font>
    <font>
      <sz val="10"/>
      <color indexed="1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8"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0" fontId="20" fillId="0" borderId="0" applyNumberFormat="0" applyFill="0" applyBorder="0" applyAlignment="0" applyProtection="0"/>
  </cellStyleXfs>
  <cellXfs count="89">
    <xf numFmtId="0" fontId="0" fillId="0" borderId="0" xfId="0"/>
    <xf numFmtId="0" fontId="10" fillId="2" borderId="0" xfId="0" applyFont="1" applyFill="1" applyBorder="1" applyAlignment="1"/>
    <xf numFmtId="0" fontId="10" fillId="2" borderId="0" xfId="0" applyFont="1" applyFill="1"/>
    <xf numFmtId="0" fontId="10" fillId="2" borderId="0" xfId="0" applyFont="1" applyFill="1" applyAlignment="1">
      <alignment horizontal="center"/>
    </xf>
    <xf numFmtId="0" fontId="11" fillId="3" borderId="1" xfId="0" applyFont="1" applyFill="1" applyBorder="1" applyAlignment="1">
      <alignment vertical="center" wrapText="1"/>
    </xf>
    <xf numFmtId="0" fontId="10" fillId="2" borderId="0" xfId="0" applyFont="1" applyFill="1" applyAlignment="1">
      <alignment wrapText="1"/>
    </xf>
    <xf numFmtId="0" fontId="12" fillId="4" borderId="2" xfId="0" applyFont="1" applyFill="1" applyBorder="1"/>
    <xf numFmtId="0" fontId="12" fillId="4" borderId="3" xfId="0" applyFont="1" applyFill="1" applyBorder="1"/>
    <xf numFmtId="44" fontId="12" fillId="4" borderId="3" xfId="4" applyFont="1" applyFill="1" applyBorder="1"/>
    <xf numFmtId="164" fontId="12" fillId="4" borderId="3" xfId="1" applyNumberFormat="1" applyFont="1" applyFill="1" applyBorder="1"/>
    <xf numFmtId="9" fontId="12" fillId="4" borderId="4" xfId="0" applyNumberFormat="1" applyFont="1" applyFill="1" applyBorder="1"/>
    <xf numFmtId="3" fontId="12" fillId="4" borderId="5" xfId="0" applyNumberFormat="1" applyFont="1" applyFill="1" applyBorder="1"/>
    <xf numFmtId="0" fontId="12" fillId="4" borderId="6" xfId="0" applyFont="1" applyFill="1" applyBorder="1"/>
    <xf numFmtId="0" fontId="10" fillId="4" borderId="4" xfId="0" applyFont="1" applyFill="1" applyBorder="1"/>
    <xf numFmtId="0" fontId="12" fillId="4" borderId="4" xfId="0" applyFont="1" applyFill="1" applyBorder="1"/>
    <xf numFmtId="44" fontId="12" fillId="4" borderId="4" xfId="4" applyFont="1" applyFill="1" applyBorder="1"/>
    <xf numFmtId="164" fontId="12" fillId="4" borderId="4" xfId="1" applyNumberFormat="1" applyFont="1" applyFill="1" applyBorder="1"/>
    <xf numFmtId="3" fontId="12" fillId="4" borderId="7" xfId="0" applyNumberFormat="1" applyFont="1" applyFill="1" applyBorder="1"/>
    <xf numFmtId="0" fontId="10" fillId="4" borderId="6" xfId="0" applyFont="1" applyFill="1" applyBorder="1"/>
    <xf numFmtId="44" fontId="13" fillId="4" borderId="4" xfId="4" applyFont="1" applyFill="1" applyBorder="1"/>
    <xf numFmtId="164" fontId="13" fillId="4" borderId="4" xfId="1" applyNumberFormat="1" applyFont="1" applyFill="1" applyBorder="1"/>
    <xf numFmtId="9" fontId="10" fillId="4" borderId="4" xfId="0" applyNumberFormat="1" applyFont="1" applyFill="1" applyBorder="1"/>
    <xf numFmtId="3" fontId="10" fillId="4" borderId="7" xfId="0" applyNumberFormat="1" applyFont="1" applyFill="1" applyBorder="1"/>
    <xf numFmtId="0" fontId="10" fillId="4" borderId="8" xfId="0" applyFont="1" applyFill="1" applyBorder="1"/>
    <xf numFmtId="0" fontId="10" fillId="4" borderId="9" xfId="0" applyFont="1" applyFill="1" applyBorder="1"/>
    <xf numFmtId="44" fontId="13" fillId="4" borderId="9" xfId="4" applyFont="1" applyFill="1" applyBorder="1"/>
    <xf numFmtId="164" fontId="13" fillId="4" borderId="9" xfId="1" applyNumberFormat="1" applyFont="1" applyFill="1" applyBorder="1"/>
    <xf numFmtId="9" fontId="10" fillId="4" borderId="9" xfId="0" applyNumberFormat="1" applyFont="1" applyFill="1" applyBorder="1"/>
    <xf numFmtId="3" fontId="10" fillId="4" borderId="10" xfId="0" applyNumberFormat="1" applyFont="1" applyFill="1" applyBorder="1"/>
    <xf numFmtId="0" fontId="12" fillId="4" borderId="2" xfId="0" applyFont="1" applyFill="1" applyBorder="1" applyAlignment="1">
      <alignment wrapText="1"/>
    </xf>
    <xf numFmtId="0" fontId="12" fillId="4" borderId="3" xfId="0" applyFont="1" applyFill="1" applyBorder="1" applyAlignment="1">
      <alignment wrapText="1"/>
    </xf>
    <xf numFmtId="44" fontId="12" fillId="4" borderId="3" xfId="4" applyFont="1" applyFill="1" applyBorder="1" applyAlignment="1">
      <alignment wrapText="1"/>
    </xf>
    <xf numFmtId="164" fontId="12" fillId="4" borderId="3" xfId="1" applyNumberFormat="1" applyFont="1" applyFill="1" applyBorder="1" applyAlignment="1">
      <alignment wrapText="1"/>
    </xf>
    <xf numFmtId="9" fontId="12" fillId="4" borderId="4" xfId="0" applyNumberFormat="1" applyFont="1" applyFill="1" applyBorder="1" applyAlignment="1">
      <alignment wrapText="1"/>
    </xf>
    <xf numFmtId="3" fontId="12" fillId="4" borderId="5" xfId="0" applyNumberFormat="1" applyFont="1" applyFill="1" applyBorder="1" applyAlignment="1">
      <alignment wrapText="1"/>
    </xf>
    <xf numFmtId="0" fontId="14" fillId="5" borderId="11" xfId="0" applyFont="1" applyFill="1" applyBorder="1" applyAlignment="1">
      <alignment vertical="center"/>
    </xf>
    <xf numFmtId="0" fontId="14" fillId="5" borderId="12" xfId="0" applyFont="1" applyFill="1" applyBorder="1" applyAlignment="1">
      <alignment vertical="center"/>
    </xf>
    <xf numFmtId="0" fontId="14" fillId="5" borderId="13" xfId="0" applyFont="1" applyFill="1" applyBorder="1" applyAlignment="1">
      <alignment vertical="center"/>
    </xf>
    <xf numFmtId="0" fontId="15" fillId="2" borderId="0" xfId="0" applyFont="1" applyFill="1"/>
    <xf numFmtId="16" fontId="12" fillId="4" borderId="3" xfId="0" applyNumberFormat="1" applyFont="1" applyFill="1" applyBorder="1"/>
    <xf numFmtId="44" fontId="12" fillId="4" borderId="3" xfId="2" applyFont="1" applyFill="1" applyBorder="1"/>
    <xf numFmtId="44" fontId="12" fillId="4" borderId="4" xfId="2" applyFont="1" applyFill="1" applyBorder="1"/>
    <xf numFmtId="0" fontId="9" fillId="3" borderId="1" xfId="0" applyFont="1" applyFill="1" applyBorder="1"/>
    <xf numFmtId="0" fontId="0" fillId="0" borderId="1" xfId="0" applyBorder="1"/>
    <xf numFmtId="0" fontId="16" fillId="0" borderId="0" xfId="0" applyFont="1" applyAlignment="1">
      <alignment horizontal="center" vertical="top"/>
    </xf>
    <xf numFmtId="0" fontId="0" fillId="0" borderId="0" xfId="0" applyAlignment="1">
      <alignment vertical="top"/>
    </xf>
    <xf numFmtId="0" fontId="17" fillId="0" borderId="0" xfId="0" applyFont="1" applyAlignment="1">
      <alignment horizontal="center" vertical="top"/>
    </xf>
    <xf numFmtId="0" fontId="0" fillId="0" borderId="0" xfId="0" applyAlignment="1">
      <alignment horizontal="left" vertical="top"/>
    </xf>
    <xf numFmtId="0" fontId="0" fillId="0" borderId="14" xfId="0" applyBorder="1" applyAlignment="1">
      <alignment horizontal="left" vertical="top"/>
    </xf>
    <xf numFmtId="0" fontId="18" fillId="7" borderId="1" xfId="0" applyFont="1" applyFill="1" applyBorder="1" applyAlignment="1">
      <alignment horizontal="left" vertical="top"/>
    </xf>
    <xf numFmtId="0" fontId="0" fillId="0" borderId="14" xfId="0" applyBorder="1" applyAlignment="1">
      <alignment horizontal="left" vertical="top" wrapText="1"/>
    </xf>
    <xf numFmtId="0" fontId="0" fillId="0" borderId="14" xfId="0" quotePrefix="1" applyBorder="1" applyAlignment="1">
      <alignment horizontal="left" vertical="top" wrapText="1"/>
    </xf>
    <xf numFmtId="14" fontId="0" fillId="0" borderId="14" xfId="0" applyNumberFormat="1" applyBorder="1" applyAlignment="1">
      <alignment horizontal="left" vertical="top"/>
    </xf>
    <xf numFmtId="0" fontId="1" fillId="8" borderId="0" xfId="0" applyFont="1" applyFill="1" applyAlignment="1">
      <alignment horizontal="center" vertical="center"/>
    </xf>
    <xf numFmtId="0" fontId="1" fillId="10" borderId="0" xfId="0" applyFont="1" applyFill="1" applyAlignment="1">
      <alignment horizontal="center" vertical="center"/>
    </xf>
    <xf numFmtId="0" fontId="22" fillId="8" borderId="0" xfId="0" applyFont="1" applyFill="1" applyBorder="1" applyAlignment="1">
      <alignment horizontal="center" vertical="center"/>
    </xf>
    <xf numFmtId="0" fontId="21" fillId="11"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6" applyFont="1" applyFill="1" applyBorder="1" applyAlignment="1" applyProtection="1">
      <alignment horizontal="center" vertical="center" wrapText="1"/>
    </xf>
    <xf numFmtId="0" fontId="23" fillId="0" borderId="0" xfId="0" applyFont="1" applyFill="1" applyAlignment="1">
      <alignment horizontal="center" vertical="center" wrapText="1"/>
    </xf>
    <xf numFmtId="0" fontId="25" fillId="8" borderId="1" xfId="0" applyFont="1" applyFill="1" applyBorder="1" applyAlignment="1">
      <alignment horizontal="center" vertical="center" wrapText="1"/>
    </xf>
    <xf numFmtId="0" fontId="24" fillId="8" borderId="1" xfId="6" applyFont="1" applyFill="1" applyBorder="1" applyAlignment="1" applyProtection="1">
      <alignment horizontal="center"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3" fillId="0" borderId="1" xfId="0" applyFont="1" applyFill="1" applyBorder="1" applyAlignment="1">
      <alignment horizontal="center" vertical="center"/>
    </xf>
    <xf numFmtId="0" fontId="23" fillId="0" borderId="0" xfId="0" applyFont="1" applyFill="1" applyAlignment="1">
      <alignment horizontal="center" vertical="center"/>
    </xf>
    <xf numFmtId="0" fontId="23" fillId="9" borderId="1" xfId="0" applyFont="1" applyFill="1" applyBorder="1" applyAlignment="1">
      <alignment horizontal="center" vertical="center" wrapText="1"/>
    </xf>
    <xf numFmtId="0" fontId="24" fillId="9" borderId="1" xfId="6" applyFont="1" applyFill="1" applyBorder="1" applyAlignment="1" applyProtection="1">
      <alignment horizontal="center" vertical="center" wrapText="1"/>
    </xf>
    <xf numFmtId="0" fontId="23" fillId="9"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4" fillId="10" borderId="1" xfId="6" applyFont="1" applyFill="1" applyBorder="1" applyAlignment="1" applyProtection="1">
      <alignment horizontal="center" vertical="center" wrapText="1"/>
    </xf>
    <xf numFmtId="0" fontId="27" fillId="10" borderId="1" xfId="0" applyFont="1" applyFill="1" applyBorder="1" applyAlignment="1">
      <alignment horizontal="center" vertical="center"/>
    </xf>
    <xf numFmtId="16" fontId="24" fillId="10" borderId="1" xfId="6" applyNumberFormat="1" applyFont="1" applyFill="1" applyBorder="1" applyAlignment="1" applyProtection="1">
      <alignment horizontal="center" vertical="center" wrapText="1"/>
    </xf>
    <xf numFmtId="0" fontId="23" fillId="10"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Alignment="1">
      <alignment horizontal="center" vertical="center" wrapText="1"/>
    </xf>
    <xf numFmtId="0" fontId="18" fillId="6" borderId="15" xfId="0" applyFont="1" applyFill="1" applyBorder="1" applyAlignment="1">
      <alignment horizontal="left" vertical="top"/>
    </xf>
    <xf numFmtId="0" fontId="0" fillId="0" borderId="15" xfId="0" applyBorder="1" applyAlignment="1">
      <alignment horizontal="left" vertical="top" wrapText="1"/>
    </xf>
    <xf numFmtId="0" fontId="10" fillId="4" borderId="11"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cellXfs>
  <cellStyles count="7">
    <cellStyle name="Comma" xfId="1" builtinId="3"/>
    <cellStyle name="Currency" xfId="2" builtinId="4"/>
    <cellStyle name="Currency 2" xfId="3"/>
    <cellStyle name="Currency 3" xfId="4"/>
    <cellStyle name="Hyperlink" xfId="6" builtinId="8"/>
    <cellStyle name="Normal" xfId="0" builtinId="0"/>
    <cellStyle name="Normal 2"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www-01.ibm.com/common/ssi/cgi-bin/ssialias?subtype=WH&amp;infotype=SA&amp;appname=SWGE_WS_AH_USEN&amp;htmlfid=WSW14228USEN&amp;attachment=WSW14228USEN.PDF" TargetMode="External"/><Relationship Id="rId7" Type="http://schemas.openxmlformats.org/officeDocument/2006/relationships/printerSettings" Target="../printerSettings/printerSettings2.bin"/><Relationship Id="rId2" Type="http://schemas.openxmlformats.org/officeDocument/2006/relationships/hyperlink" Target="http://www-01.ibm.com/software/mobile-solutions/podcasts/" TargetMode="External"/><Relationship Id="rId1" Type="http://schemas.openxmlformats.org/officeDocument/2006/relationships/hyperlink" Target="http://www-01.ibm.com/common/ssi/ShowDoc.wss?docURL=/common/ssi/ecm/en/wsw14181usen/index.html&amp;lang=en&amp;request_locale=en" TargetMode="External"/><Relationship Id="rId6" Type="http://schemas.openxmlformats.org/officeDocument/2006/relationships/hyperlink" Target="http://www-01.ibm.com/common/ssi/cgi-bin/ssialias?subtype=WH&amp;infotype=SA&amp;appname=SWGE_WS_AH_USEN&amp;htmlfid=WSW14198USEN&amp;attachment=WSW14198USEN.PDF" TargetMode="External"/><Relationship Id="rId5" Type="http://schemas.openxmlformats.org/officeDocument/2006/relationships/hyperlink" Target="http://www.ibm.com/mobilefirst/us/en/mobile-app-development-demos.html" TargetMode="External"/><Relationship Id="rId4" Type="http://schemas.openxmlformats.org/officeDocument/2006/relationships/hyperlink" Target="https://www.youtube.com/watch?v=025xbUU84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B1:B30"/>
  <sheetViews>
    <sheetView showGridLines="0" tabSelected="1" zoomScale="70" zoomScaleNormal="70" workbookViewId="0">
      <selection activeCell="B27" sqref="B27"/>
    </sheetView>
  </sheetViews>
  <sheetFormatPr defaultColWidth="8.5703125" defaultRowHeight="15" x14ac:dyDescent="0.25"/>
  <cols>
    <col min="1" max="1" width="2.85546875" style="45" customWidth="1"/>
    <col min="2" max="2" width="89.7109375" style="47" customWidth="1"/>
    <col min="3" max="4" width="8.5703125" style="45"/>
    <col min="5" max="5" width="39.42578125" style="45" customWidth="1"/>
    <col min="6" max="16384" width="8.5703125" style="45"/>
  </cols>
  <sheetData>
    <row r="1" spans="2:2" ht="15" customHeight="1" x14ac:dyDescent="0.25">
      <c r="B1" s="44" t="s">
        <v>58</v>
      </c>
    </row>
    <row r="2" spans="2:2" ht="15" customHeight="1" x14ac:dyDescent="0.25">
      <c r="B2" s="46" t="s">
        <v>59</v>
      </c>
    </row>
    <row r="3" spans="2:2" ht="15" customHeight="1" x14ac:dyDescent="0.25">
      <c r="B3" s="46" t="s">
        <v>85</v>
      </c>
    </row>
    <row r="4" spans="2:2" ht="15" customHeight="1" x14ac:dyDescent="0.25">
      <c r="B4" s="44" t="s">
        <v>141</v>
      </c>
    </row>
    <row r="5" spans="2:2" ht="15" customHeight="1" x14ac:dyDescent="0.25"/>
    <row r="6" spans="2:2" ht="15" customHeight="1" x14ac:dyDescent="0.25">
      <c r="B6" s="81" t="s">
        <v>53</v>
      </c>
    </row>
    <row r="7" spans="2:2" ht="345" x14ac:dyDescent="0.25">
      <c r="B7" s="82" t="s">
        <v>135</v>
      </c>
    </row>
    <row r="8" spans="2:2" ht="105" x14ac:dyDescent="0.25">
      <c r="B8" s="50" t="s">
        <v>134</v>
      </c>
    </row>
    <row r="9" spans="2:2" ht="15" customHeight="1" x14ac:dyDescent="0.25"/>
    <row r="10" spans="2:2" ht="15" customHeight="1" x14ac:dyDescent="0.25">
      <c r="B10" s="49" t="s">
        <v>52</v>
      </c>
    </row>
    <row r="11" spans="2:2" ht="45" x14ac:dyDescent="0.25">
      <c r="B11" s="51" t="s">
        <v>137</v>
      </c>
    </row>
    <row r="12" spans="2:2" ht="15" customHeight="1" x14ac:dyDescent="0.25"/>
    <row r="13" spans="2:2" ht="15" customHeight="1" x14ac:dyDescent="0.25">
      <c r="B13" s="49" t="s">
        <v>57</v>
      </c>
    </row>
    <row r="14" spans="2:2" ht="45" x14ac:dyDescent="0.25">
      <c r="B14" s="50" t="s">
        <v>136</v>
      </c>
    </row>
    <row r="15" spans="2:2" x14ac:dyDescent="0.25">
      <c r="B15" s="50"/>
    </row>
    <row r="16" spans="2:2" ht="15" customHeight="1" x14ac:dyDescent="0.25">
      <c r="B16" s="49" t="s">
        <v>138</v>
      </c>
    </row>
    <row r="17" spans="2:2" ht="75" x14ac:dyDescent="0.25">
      <c r="B17" s="50" t="s">
        <v>139</v>
      </c>
    </row>
    <row r="18" spans="2:2" ht="15" customHeight="1" x14ac:dyDescent="0.25"/>
    <row r="19" spans="2:2" ht="15" customHeight="1" x14ac:dyDescent="0.25">
      <c r="B19" s="49" t="s">
        <v>54</v>
      </c>
    </row>
    <row r="20" spans="2:2" x14ac:dyDescent="0.25">
      <c r="B20" s="48" t="s">
        <v>84</v>
      </c>
    </row>
    <row r="21" spans="2:2" ht="15" customHeight="1" x14ac:dyDescent="0.25"/>
    <row r="22" spans="2:2" ht="15" customHeight="1" x14ac:dyDescent="0.25">
      <c r="B22" s="49" t="s">
        <v>7</v>
      </c>
    </row>
    <row r="23" spans="2:2" x14ac:dyDescent="0.25">
      <c r="B23" s="52" t="s">
        <v>100</v>
      </c>
    </row>
    <row r="24" spans="2:2" ht="15" customHeight="1" x14ac:dyDescent="0.25"/>
    <row r="25" spans="2:2" ht="15" customHeight="1" x14ac:dyDescent="0.25">
      <c r="B25" s="49" t="s">
        <v>55</v>
      </c>
    </row>
    <row r="26" spans="2:2" x14ac:dyDescent="0.25">
      <c r="B26" s="48" t="s">
        <v>142</v>
      </c>
    </row>
    <row r="27" spans="2:2" ht="15" customHeight="1" x14ac:dyDescent="0.25"/>
    <row r="28" spans="2:2" ht="15" customHeight="1" x14ac:dyDescent="0.25">
      <c r="B28" s="49" t="s">
        <v>56</v>
      </c>
    </row>
    <row r="29" spans="2:2" ht="45" x14ac:dyDescent="0.25">
      <c r="B29" s="50" t="s">
        <v>140</v>
      </c>
    </row>
    <row r="30" spans="2:2" ht="15" customHeight="1" x14ac:dyDescent="0.25"/>
  </sheetData>
  <printOptions horizontalCentered="1"/>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B2:V71"/>
  <sheetViews>
    <sheetView zoomScale="90" zoomScaleNormal="90" workbookViewId="0">
      <selection activeCell="M55" sqref="M55"/>
    </sheetView>
  </sheetViews>
  <sheetFormatPr defaultRowHeight="14.25" x14ac:dyDescent="0.2"/>
  <cols>
    <col min="1" max="1" width="2.5703125" style="2" customWidth="1"/>
    <col min="2" max="2" width="22.140625" style="2" customWidth="1"/>
    <col min="3" max="4" width="24.28515625" style="2" customWidth="1"/>
    <col min="5" max="5" width="17.42578125" style="2" customWidth="1"/>
    <col min="6" max="6" width="10.5703125" style="2" customWidth="1"/>
    <col min="7" max="8" width="15.42578125" style="2" customWidth="1"/>
    <col min="9" max="9" width="13.5703125" style="2" customWidth="1"/>
    <col min="10" max="10" width="23.7109375" style="2" customWidth="1"/>
    <col min="11" max="11" width="13.85546875" style="2" customWidth="1"/>
    <col min="12" max="12" width="16.140625" style="2" customWidth="1"/>
    <col min="13" max="13" width="14" style="2" customWidth="1"/>
    <col min="14" max="14" width="17.42578125" style="2" customWidth="1"/>
    <col min="15" max="15" width="16.85546875" style="2" customWidth="1"/>
    <col min="16" max="16" width="27.42578125" style="2" customWidth="1"/>
    <col min="17" max="17" width="21.42578125" style="2" customWidth="1"/>
    <col min="18" max="19" width="14.5703125" style="2" customWidth="1"/>
    <col min="20" max="20" width="15.7109375" style="2" customWidth="1"/>
    <col min="21" max="21" width="19.140625" style="2" customWidth="1"/>
    <col min="22" max="16384" width="9.140625" style="2"/>
  </cols>
  <sheetData>
    <row r="2" spans="2:16" ht="33" customHeight="1" x14ac:dyDescent="0.2">
      <c r="B2" s="83" t="s">
        <v>74</v>
      </c>
      <c r="C2" s="84"/>
      <c r="D2" s="84"/>
      <c r="E2" s="84"/>
      <c r="F2" s="84"/>
      <c r="G2" s="84"/>
      <c r="H2" s="84"/>
      <c r="I2" s="84"/>
      <c r="J2" s="84"/>
      <c r="K2" s="84"/>
      <c r="L2" s="84"/>
      <c r="M2" s="85"/>
      <c r="N2" s="1"/>
    </row>
    <row r="3" spans="2:16" ht="20.25" customHeight="1" x14ac:dyDescent="0.2"/>
    <row r="4" spans="2:16" ht="18" customHeight="1" x14ac:dyDescent="0.2">
      <c r="B4" s="86" t="s">
        <v>14</v>
      </c>
      <c r="C4" s="87"/>
      <c r="D4" s="87"/>
      <c r="E4" s="87"/>
      <c r="F4" s="87"/>
      <c r="G4" s="87"/>
      <c r="H4" s="87"/>
      <c r="I4" s="87"/>
      <c r="J4" s="87"/>
      <c r="K4" s="87"/>
      <c r="L4" s="87"/>
      <c r="M4" s="88"/>
      <c r="N4" s="3"/>
    </row>
    <row r="5" spans="2:16" ht="30.75" customHeight="1" x14ac:dyDescent="0.2">
      <c r="B5" s="4" t="s">
        <v>5</v>
      </c>
      <c r="C5" s="4" t="s">
        <v>37</v>
      </c>
      <c r="D5" s="4" t="s">
        <v>6</v>
      </c>
      <c r="E5" s="4" t="s">
        <v>7</v>
      </c>
      <c r="F5" s="4" t="s">
        <v>8</v>
      </c>
      <c r="G5" s="4" t="s">
        <v>9</v>
      </c>
      <c r="H5" s="4" t="s">
        <v>65</v>
      </c>
      <c r="I5" s="4" t="s">
        <v>0</v>
      </c>
      <c r="J5" s="4" t="s">
        <v>13</v>
      </c>
      <c r="K5" s="4" t="s">
        <v>11</v>
      </c>
      <c r="L5" s="4" t="s">
        <v>66</v>
      </c>
      <c r="M5" s="4" t="s">
        <v>17</v>
      </c>
      <c r="N5" s="4" t="s">
        <v>72</v>
      </c>
      <c r="O5" s="4" t="s">
        <v>20</v>
      </c>
    </row>
    <row r="6" spans="2:16" ht="25.5" x14ac:dyDescent="0.2">
      <c r="B6" s="6" t="s">
        <v>12</v>
      </c>
      <c r="C6" s="7" t="s">
        <v>38</v>
      </c>
      <c r="D6" s="7" t="s">
        <v>2</v>
      </c>
      <c r="E6" s="7" t="s">
        <v>36</v>
      </c>
      <c r="F6" s="7" t="s">
        <v>15</v>
      </c>
      <c r="G6" s="7" t="s">
        <v>0</v>
      </c>
      <c r="H6" s="8">
        <v>20</v>
      </c>
      <c r="I6" s="8">
        <v>10</v>
      </c>
      <c r="J6" s="9">
        <v>500</v>
      </c>
      <c r="K6" s="8">
        <f>J6*I6</f>
        <v>5000</v>
      </c>
      <c r="L6" s="10" t="s">
        <v>4</v>
      </c>
      <c r="M6" s="11">
        <v>750</v>
      </c>
      <c r="N6" s="34" t="s">
        <v>73</v>
      </c>
      <c r="O6" s="34" t="s">
        <v>22</v>
      </c>
    </row>
    <row r="7" spans="2:16" ht="25.5" x14ac:dyDescent="0.2">
      <c r="B7" s="12"/>
      <c r="C7" s="13"/>
      <c r="D7" s="13"/>
      <c r="E7" s="14"/>
      <c r="F7" s="14"/>
      <c r="G7" s="14"/>
      <c r="H7" s="15"/>
      <c r="I7" s="15"/>
      <c r="J7" s="16"/>
      <c r="K7" s="15"/>
      <c r="L7" s="10"/>
      <c r="M7" s="17"/>
      <c r="N7" s="34" t="s">
        <v>73</v>
      </c>
      <c r="O7" s="17"/>
    </row>
    <row r="8" spans="2:16" x14ac:dyDescent="0.2">
      <c r="B8" s="12"/>
      <c r="C8" s="13"/>
      <c r="D8" s="13"/>
      <c r="E8" s="14"/>
      <c r="F8" s="14"/>
      <c r="G8" s="14"/>
      <c r="H8" s="15"/>
      <c r="I8" s="15"/>
      <c r="J8" s="16"/>
      <c r="K8" s="15"/>
      <c r="L8" s="10"/>
      <c r="M8" s="17"/>
      <c r="N8" s="17"/>
      <c r="O8" s="17"/>
    </row>
    <row r="9" spans="2:16" x14ac:dyDescent="0.2">
      <c r="B9" s="18"/>
      <c r="C9" s="13"/>
      <c r="D9" s="13"/>
      <c r="E9" s="13"/>
      <c r="F9" s="13"/>
      <c r="G9" s="13"/>
      <c r="H9" s="19"/>
      <c r="I9" s="19"/>
      <c r="J9" s="20"/>
      <c r="K9" s="19"/>
      <c r="L9" s="21"/>
      <c r="M9" s="22"/>
      <c r="N9" s="17"/>
      <c r="O9" s="22"/>
    </row>
    <row r="10" spans="2:16" x14ac:dyDescent="0.2">
      <c r="B10" s="18"/>
      <c r="C10" s="13"/>
      <c r="D10" s="13"/>
      <c r="E10" s="13"/>
      <c r="F10" s="13"/>
      <c r="G10" s="13"/>
      <c r="H10" s="19"/>
      <c r="I10" s="19"/>
      <c r="J10" s="20"/>
      <c r="K10" s="19"/>
      <c r="L10" s="21"/>
      <c r="M10" s="22"/>
      <c r="N10" s="17"/>
      <c r="O10" s="22"/>
    </row>
    <row r="11" spans="2:16" x14ac:dyDescent="0.2">
      <c r="B11" s="18"/>
      <c r="C11" s="13"/>
      <c r="D11" s="13"/>
      <c r="E11" s="13"/>
      <c r="F11" s="13"/>
      <c r="G11" s="13"/>
      <c r="H11" s="19"/>
      <c r="I11" s="19"/>
      <c r="J11" s="20"/>
      <c r="K11" s="19"/>
      <c r="L11" s="21"/>
      <c r="M11" s="22"/>
      <c r="N11" s="17"/>
      <c r="O11" s="22"/>
    </row>
    <row r="12" spans="2:16" x14ac:dyDescent="0.2">
      <c r="B12" s="23"/>
      <c r="C12" s="24"/>
      <c r="D12" s="24"/>
      <c r="E12" s="24"/>
      <c r="F12" s="24"/>
      <c r="G12" s="24"/>
      <c r="H12" s="25"/>
      <c r="I12" s="25"/>
      <c r="J12" s="26"/>
      <c r="K12" s="25"/>
      <c r="L12" s="27"/>
      <c r="M12" s="28"/>
      <c r="N12" s="28"/>
      <c r="O12" s="22"/>
    </row>
    <row r="13" spans="2:16" ht="20.25" customHeight="1" x14ac:dyDescent="0.2"/>
    <row r="14" spans="2:16" ht="18" customHeight="1" x14ac:dyDescent="0.2">
      <c r="B14" s="35" t="s">
        <v>18</v>
      </c>
      <c r="C14" s="36"/>
      <c r="D14" s="36"/>
      <c r="E14" s="36"/>
      <c r="F14" s="36"/>
      <c r="G14" s="36"/>
      <c r="H14" s="36"/>
      <c r="I14" s="36"/>
      <c r="J14" s="36"/>
      <c r="K14" s="36"/>
      <c r="L14" s="36"/>
      <c r="M14" s="36"/>
      <c r="N14" s="36"/>
    </row>
    <row r="15" spans="2:16" ht="30.75" customHeight="1" x14ac:dyDescent="0.2">
      <c r="B15" s="4" t="s">
        <v>5</v>
      </c>
      <c r="C15" s="4" t="s">
        <v>37</v>
      </c>
      <c r="D15" s="4" t="s">
        <v>6</v>
      </c>
      <c r="E15" s="4" t="s">
        <v>7</v>
      </c>
      <c r="F15" s="4" t="s">
        <v>8</v>
      </c>
      <c r="G15" s="4" t="s">
        <v>32</v>
      </c>
      <c r="H15" s="4" t="s">
        <v>65</v>
      </c>
      <c r="I15" s="4" t="s">
        <v>0</v>
      </c>
      <c r="J15" s="4" t="s">
        <v>13</v>
      </c>
      <c r="K15" s="4" t="s">
        <v>11</v>
      </c>
      <c r="L15" s="4" t="s">
        <v>66</v>
      </c>
      <c r="M15" s="4" t="s">
        <v>17</v>
      </c>
      <c r="N15" s="4" t="s">
        <v>19</v>
      </c>
      <c r="O15" s="4" t="s">
        <v>72</v>
      </c>
      <c r="P15" s="4" t="s">
        <v>20</v>
      </c>
    </row>
    <row r="16" spans="2:16" s="5" customFormat="1" ht="25.5" x14ac:dyDescent="0.2">
      <c r="B16" s="29" t="s">
        <v>12</v>
      </c>
      <c r="C16" s="7" t="s">
        <v>38</v>
      </c>
      <c r="D16" s="30" t="s">
        <v>39</v>
      </c>
      <c r="E16" s="7" t="s">
        <v>36</v>
      </c>
      <c r="F16" s="30" t="s">
        <v>15</v>
      </c>
      <c r="G16" s="30" t="s">
        <v>0</v>
      </c>
      <c r="H16" s="8">
        <v>20</v>
      </c>
      <c r="I16" s="31">
        <v>10</v>
      </c>
      <c r="J16" s="32">
        <v>500</v>
      </c>
      <c r="K16" s="8">
        <f>J16*I16</f>
        <v>5000</v>
      </c>
      <c r="L16" s="33" t="s">
        <v>4</v>
      </c>
      <c r="M16" s="34">
        <v>750</v>
      </c>
      <c r="N16" s="34" t="s">
        <v>21</v>
      </c>
      <c r="O16" s="34" t="s">
        <v>73</v>
      </c>
      <c r="P16" s="34" t="s">
        <v>22</v>
      </c>
    </row>
    <row r="17" spans="2:17" x14ac:dyDescent="0.2">
      <c r="B17" s="12"/>
      <c r="C17" s="13"/>
      <c r="D17" s="13"/>
      <c r="E17" s="14"/>
      <c r="F17" s="14"/>
      <c r="G17" s="14"/>
      <c r="H17" s="15"/>
      <c r="I17" s="15"/>
      <c r="J17" s="16"/>
      <c r="K17" s="15"/>
      <c r="L17" s="10"/>
      <c r="M17" s="17"/>
      <c r="N17" s="17"/>
      <c r="O17" s="34"/>
      <c r="P17" s="17"/>
    </row>
    <row r="18" spans="2:17" x14ac:dyDescent="0.2">
      <c r="B18" s="12"/>
      <c r="C18" s="13"/>
      <c r="D18" s="13"/>
      <c r="E18" s="14"/>
      <c r="F18" s="14"/>
      <c r="G18" s="14"/>
      <c r="H18" s="14"/>
      <c r="I18" s="15"/>
      <c r="J18" s="16"/>
      <c r="K18" s="15"/>
      <c r="L18" s="10"/>
      <c r="M18" s="17"/>
      <c r="N18" s="17"/>
      <c r="O18" s="17"/>
      <c r="P18" s="17"/>
    </row>
    <row r="19" spans="2:17" x14ac:dyDescent="0.2">
      <c r="B19" s="18"/>
      <c r="C19" s="13"/>
      <c r="D19" s="13"/>
      <c r="E19" s="13"/>
      <c r="F19" s="13"/>
      <c r="G19" s="13"/>
      <c r="H19" s="13"/>
      <c r="I19" s="19"/>
      <c r="J19" s="20"/>
      <c r="K19" s="19"/>
      <c r="L19" s="21"/>
      <c r="M19" s="22"/>
      <c r="N19" s="22"/>
      <c r="O19" s="17"/>
      <c r="P19" s="22"/>
    </row>
    <row r="20" spans="2:17" x14ac:dyDescent="0.2">
      <c r="B20" s="18"/>
      <c r="C20" s="13"/>
      <c r="D20" s="13"/>
      <c r="E20" s="13"/>
      <c r="F20" s="13"/>
      <c r="G20" s="13"/>
      <c r="H20" s="13"/>
      <c r="I20" s="19"/>
      <c r="J20" s="20"/>
      <c r="K20" s="19"/>
      <c r="L20" s="21"/>
      <c r="M20" s="22"/>
      <c r="N20" s="22"/>
      <c r="O20" s="17"/>
      <c r="P20" s="22"/>
    </row>
    <row r="21" spans="2:17" x14ac:dyDescent="0.2">
      <c r="B21" s="18"/>
      <c r="C21" s="13"/>
      <c r="D21" s="13"/>
      <c r="E21" s="13"/>
      <c r="F21" s="13"/>
      <c r="G21" s="13"/>
      <c r="H21" s="13"/>
      <c r="I21" s="19"/>
      <c r="J21" s="20"/>
      <c r="K21" s="19"/>
      <c r="L21" s="21"/>
      <c r="M21" s="22"/>
      <c r="N21" s="22"/>
      <c r="O21" s="17"/>
      <c r="P21" s="22"/>
    </row>
    <row r="22" spans="2:17" x14ac:dyDescent="0.2">
      <c r="B22" s="23"/>
      <c r="C22" s="24"/>
      <c r="D22" s="24"/>
      <c r="E22" s="24"/>
      <c r="F22" s="24"/>
      <c r="G22" s="24"/>
      <c r="H22" s="24"/>
      <c r="I22" s="25"/>
      <c r="J22" s="26"/>
      <c r="K22" s="25"/>
      <c r="L22" s="27"/>
      <c r="M22" s="28"/>
      <c r="N22" s="28"/>
      <c r="O22" s="28"/>
      <c r="P22" s="28"/>
    </row>
    <row r="23" spans="2:17" ht="24.75" customHeight="1" x14ac:dyDescent="0.2"/>
    <row r="24" spans="2:17" ht="18" customHeight="1" x14ac:dyDescent="0.2">
      <c r="B24" s="35" t="s">
        <v>78</v>
      </c>
      <c r="C24" s="36"/>
      <c r="D24" s="36"/>
      <c r="E24" s="36"/>
      <c r="F24" s="36"/>
      <c r="G24" s="36"/>
      <c r="H24" s="36"/>
      <c r="I24" s="36"/>
      <c r="J24" s="36"/>
      <c r="K24" s="36"/>
      <c r="L24" s="36"/>
      <c r="M24" s="36"/>
      <c r="N24" s="36"/>
    </row>
    <row r="25" spans="2:17" ht="18" customHeight="1" x14ac:dyDescent="0.2">
      <c r="B25" s="35" t="s">
        <v>23</v>
      </c>
      <c r="C25" s="36"/>
      <c r="D25" s="36"/>
      <c r="E25" s="36"/>
      <c r="F25" s="36"/>
      <c r="G25" s="36"/>
      <c r="H25" s="36"/>
      <c r="I25" s="36"/>
      <c r="J25" s="36"/>
      <c r="K25" s="36"/>
      <c r="L25" s="36"/>
      <c r="M25" s="36"/>
      <c r="N25" s="36"/>
    </row>
    <row r="26" spans="2:17" ht="30.75" customHeight="1" x14ac:dyDescent="0.2">
      <c r="B26" s="4" t="s">
        <v>5</v>
      </c>
      <c r="C26" s="4" t="s">
        <v>37</v>
      </c>
      <c r="D26" s="4" t="s">
        <v>6</v>
      </c>
      <c r="E26" s="4" t="s">
        <v>7</v>
      </c>
      <c r="F26" s="4" t="s">
        <v>8</v>
      </c>
      <c r="G26" s="4" t="s">
        <v>32</v>
      </c>
      <c r="H26" s="4" t="s">
        <v>65</v>
      </c>
      <c r="I26" s="4" t="s">
        <v>0</v>
      </c>
      <c r="J26" s="4" t="s">
        <v>13</v>
      </c>
      <c r="K26" s="4" t="s">
        <v>11</v>
      </c>
      <c r="L26" s="4" t="s">
        <v>66</v>
      </c>
      <c r="M26" s="4" t="s">
        <v>17</v>
      </c>
      <c r="N26" s="4" t="s">
        <v>19</v>
      </c>
      <c r="O26" s="4" t="s">
        <v>72</v>
      </c>
      <c r="P26" s="4" t="s">
        <v>20</v>
      </c>
    </row>
    <row r="27" spans="2:17" s="5" customFormat="1" ht="25.5" x14ac:dyDescent="0.2">
      <c r="B27" s="29" t="s">
        <v>12</v>
      </c>
      <c r="C27" s="7" t="s">
        <v>38</v>
      </c>
      <c r="D27" s="30" t="s">
        <v>40</v>
      </c>
      <c r="E27" s="7" t="s">
        <v>36</v>
      </c>
      <c r="F27" s="30" t="s">
        <v>15</v>
      </c>
      <c r="G27" s="30" t="s">
        <v>0</v>
      </c>
      <c r="H27" s="8">
        <v>20</v>
      </c>
      <c r="I27" s="31">
        <v>10</v>
      </c>
      <c r="J27" s="32">
        <v>500</v>
      </c>
      <c r="K27" s="31">
        <f>J27*I27</f>
        <v>5000</v>
      </c>
      <c r="L27" s="33" t="s">
        <v>4</v>
      </c>
      <c r="M27" s="34">
        <v>750</v>
      </c>
      <c r="N27" s="34" t="s">
        <v>21</v>
      </c>
      <c r="O27" s="34" t="s">
        <v>73</v>
      </c>
      <c r="P27" s="34" t="s">
        <v>22</v>
      </c>
      <c r="Q27" s="2"/>
    </row>
    <row r="28" spans="2:17" ht="25.5" x14ac:dyDescent="0.2">
      <c r="B28" s="12"/>
      <c r="C28" s="13"/>
      <c r="D28" s="13"/>
      <c r="E28" s="14"/>
      <c r="F28" s="14"/>
      <c r="G28" s="14"/>
      <c r="H28" s="15"/>
      <c r="I28" s="15"/>
      <c r="J28" s="16"/>
      <c r="K28" s="15"/>
      <c r="L28" s="10"/>
      <c r="M28" s="17"/>
      <c r="N28" s="17"/>
      <c r="O28" s="34" t="s">
        <v>73</v>
      </c>
      <c r="P28" s="17"/>
    </row>
    <row r="29" spans="2:17" x14ac:dyDescent="0.2">
      <c r="B29" s="12"/>
      <c r="C29" s="13"/>
      <c r="D29" s="13"/>
      <c r="E29" s="14"/>
      <c r="F29" s="14"/>
      <c r="G29" s="14"/>
      <c r="H29" s="14"/>
      <c r="I29" s="15"/>
      <c r="J29" s="16"/>
      <c r="K29" s="15"/>
      <c r="L29" s="10"/>
      <c r="M29" s="17"/>
      <c r="N29" s="17"/>
      <c r="O29" s="17"/>
      <c r="P29" s="17"/>
    </row>
    <row r="30" spans="2:17" x14ac:dyDescent="0.2">
      <c r="B30" s="18"/>
      <c r="C30" s="13"/>
      <c r="D30" s="13"/>
      <c r="E30" s="13"/>
      <c r="F30" s="13"/>
      <c r="G30" s="13"/>
      <c r="H30" s="13"/>
      <c r="I30" s="19"/>
      <c r="J30" s="20"/>
      <c r="K30" s="19"/>
      <c r="L30" s="21"/>
      <c r="M30" s="22"/>
      <c r="N30" s="22"/>
      <c r="O30" s="17"/>
      <c r="P30" s="22"/>
    </row>
    <row r="31" spans="2:17" x14ac:dyDescent="0.2">
      <c r="B31" s="18"/>
      <c r="C31" s="13"/>
      <c r="D31" s="13"/>
      <c r="E31" s="13"/>
      <c r="F31" s="13"/>
      <c r="G31" s="13"/>
      <c r="H31" s="13"/>
      <c r="I31" s="19"/>
      <c r="J31" s="20"/>
      <c r="K31" s="19"/>
      <c r="L31" s="21"/>
      <c r="M31" s="22"/>
      <c r="N31" s="22"/>
      <c r="O31" s="17"/>
      <c r="P31" s="22"/>
    </row>
    <row r="32" spans="2:17" x14ac:dyDescent="0.2">
      <c r="B32" s="18"/>
      <c r="C32" s="13"/>
      <c r="D32" s="13"/>
      <c r="E32" s="13"/>
      <c r="F32" s="13"/>
      <c r="G32" s="13"/>
      <c r="H32" s="13"/>
      <c r="I32" s="19"/>
      <c r="J32" s="20"/>
      <c r="K32" s="19"/>
      <c r="L32" s="21"/>
      <c r="M32" s="22"/>
      <c r="N32" s="22"/>
      <c r="O32" s="17"/>
      <c r="P32" s="22"/>
    </row>
    <row r="33" spans="2:22" x14ac:dyDescent="0.2">
      <c r="B33" s="23"/>
      <c r="C33" s="24"/>
      <c r="D33" s="24"/>
      <c r="E33" s="24"/>
      <c r="F33" s="24"/>
      <c r="G33" s="24"/>
      <c r="H33" s="24"/>
      <c r="I33" s="25"/>
      <c r="J33" s="26"/>
      <c r="K33" s="25"/>
      <c r="L33" s="27"/>
      <c r="M33" s="28"/>
      <c r="N33" s="28"/>
      <c r="O33" s="28"/>
      <c r="P33" s="28"/>
    </row>
    <row r="34" spans="2:22" ht="12.75" customHeight="1" x14ac:dyDescent="0.2"/>
    <row r="36" spans="2:22" ht="18" customHeight="1" x14ac:dyDescent="0.2">
      <c r="B36" s="35" t="s">
        <v>28</v>
      </c>
      <c r="C36" s="36"/>
      <c r="D36" s="36"/>
      <c r="E36" s="36"/>
      <c r="F36" s="36"/>
      <c r="G36" s="36"/>
      <c r="H36" s="36"/>
      <c r="I36" s="36"/>
      <c r="J36" s="36"/>
      <c r="K36" s="36"/>
      <c r="L36" s="36"/>
      <c r="M36" s="37"/>
      <c r="N36" s="37"/>
      <c r="O36" s="37"/>
    </row>
    <row r="37" spans="2:22" ht="51" x14ac:dyDescent="0.2">
      <c r="B37" s="4" t="s">
        <v>24</v>
      </c>
      <c r="C37" s="4" t="s">
        <v>37</v>
      </c>
      <c r="D37" s="4" t="s">
        <v>29</v>
      </c>
      <c r="E37" s="4" t="s">
        <v>7</v>
      </c>
      <c r="F37" s="4" t="s">
        <v>8</v>
      </c>
      <c r="G37" s="4" t="s">
        <v>9</v>
      </c>
      <c r="H37" s="4" t="s">
        <v>10</v>
      </c>
      <c r="I37" s="4" t="s">
        <v>25</v>
      </c>
      <c r="J37" s="4" t="s">
        <v>71</v>
      </c>
      <c r="K37" s="4" t="s">
        <v>11</v>
      </c>
      <c r="L37" s="4" t="s">
        <v>66</v>
      </c>
      <c r="M37" s="4" t="s">
        <v>70</v>
      </c>
      <c r="N37" s="4" t="s">
        <v>72</v>
      </c>
      <c r="O37" s="4" t="s">
        <v>20</v>
      </c>
    </row>
    <row r="38" spans="2:22" ht="25.5" x14ac:dyDescent="0.2">
      <c r="B38" s="6" t="s">
        <v>12</v>
      </c>
      <c r="C38" s="7" t="s">
        <v>38</v>
      </c>
      <c r="D38" s="7" t="s">
        <v>30</v>
      </c>
      <c r="E38" s="7" t="s">
        <v>36</v>
      </c>
      <c r="F38" s="7" t="s">
        <v>27</v>
      </c>
      <c r="G38" s="7" t="s">
        <v>1</v>
      </c>
      <c r="H38" s="8">
        <v>7</v>
      </c>
      <c r="I38" s="8">
        <v>3</v>
      </c>
      <c r="J38" s="9">
        <v>3000000</v>
      </c>
      <c r="K38" s="8">
        <f>J38*I38/1000</f>
        <v>9000</v>
      </c>
      <c r="L38" s="10">
        <v>1</v>
      </c>
      <c r="M38" s="11">
        <v>4000000</v>
      </c>
      <c r="N38" s="34" t="s">
        <v>73</v>
      </c>
      <c r="O38" s="34" t="s">
        <v>22</v>
      </c>
    </row>
    <row r="39" spans="2:22" ht="25.5" x14ac:dyDescent="0.2">
      <c r="B39" s="6" t="s">
        <v>12</v>
      </c>
      <c r="C39" s="7" t="s">
        <v>38</v>
      </c>
      <c r="D39" s="7" t="s">
        <v>30</v>
      </c>
      <c r="E39" s="7" t="s">
        <v>36</v>
      </c>
      <c r="F39" s="7" t="s">
        <v>69</v>
      </c>
      <c r="G39" s="7" t="s">
        <v>68</v>
      </c>
      <c r="H39" s="8">
        <v>1.5</v>
      </c>
      <c r="I39" s="8">
        <v>0.2</v>
      </c>
      <c r="J39" s="9">
        <v>2000</v>
      </c>
      <c r="K39" s="8">
        <f>J39*I39</f>
        <v>400</v>
      </c>
      <c r="L39" s="10">
        <v>1</v>
      </c>
      <c r="M39" s="11">
        <v>4000000</v>
      </c>
      <c r="N39" s="34" t="s">
        <v>73</v>
      </c>
      <c r="O39" s="34" t="s">
        <v>22</v>
      </c>
    </row>
    <row r="40" spans="2:22" x14ac:dyDescent="0.2">
      <c r="B40" s="12"/>
      <c r="C40" s="14"/>
      <c r="D40" s="14"/>
      <c r="E40" s="14"/>
      <c r="F40" s="14"/>
      <c r="G40" s="14"/>
      <c r="H40" s="15"/>
      <c r="I40" s="15"/>
      <c r="J40" s="16"/>
      <c r="K40" s="15"/>
      <c r="L40" s="10"/>
      <c r="M40" s="17"/>
      <c r="N40" s="17"/>
      <c r="O40" s="17"/>
    </row>
    <row r="41" spans="2:22" x14ac:dyDescent="0.2">
      <c r="B41" s="18"/>
      <c r="C41" s="13"/>
      <c r="D41" s="13"/>
      <c r="E41" s="13"/>
      <c r="F41" s="13"/>
      <c r="G41" s="13"/>
      <c r="H41" s="19"/>
      <c r="I41" s="19"/>
      <c r="J41" s="20"/>
      <c r="K41" s="19"/>
      <c r="L41" s="21"/>
      <c r="M41" s="22"/>
      <c r="N41" s="17"/>
      <c r="O41" s="17"/>
    </row>
    <row r="42" spans="2:22" x14ac:dyDescent="0.2">
      <c r="B42" s="18"/>
      <c r="C42" s="13"/>
      <c r="D42" s="13"/>
      <c r="E42" s="13"/>
      <c r="F42" s="13"/>
      <c r="G42" s="13"/>
      <c r="H42" s="19"/>
      <c r="I42" s="19"/>
      <c r="J42" s="20"/>
      <c r="K42" s="19"/>
      <c r="L42" s="21"/>
      <c r="M42" s="22"/>
      <c r="N42" s="17"/>
      <c r="O42" s="17"/>
    </row>
    <row r="43" spans="2:22" x14ac:dyDescent="0.2">
      <c r="B43" s="18"/>
      <c r="C43" s="13"/>
      <c r="D43" s="13"/>
      <c r="E43" s="13"/>
      <c r="F43" s="13"/>
      <c r="G43" s="13"/>
      <c r="H43" s="19"/>
      <c r="I43" s="19"/>
      <c r="J43" s="20"/>
      <c r="K43" s="19"/>
      <c r="L43" s="21"/>
      <c r="M43" s="22"/>
      <c r="N43" s="17"/>
      <c r="O43" s="17"/>
    </row>
    <row r="46" spans="2:22" ht="18" customHeight="1" x14ac:dyDescent="0.2">
      <c r="B46" s="35" t="s">
        <v>31</v>
      </c>
      <c r="C46" s="36"/>
      <c r="D46" s="36"/>
      <c r="E46" s="36"/>
      <c r="F46" s="36"/>
      <c r="G46" s="36"/>
      <c r="H46" s="36"/>
      <c r="I46" s="36"/>
      <c r="J46" s="36"/>
      <c r="K46" s="36"/>
      <c r="L46" s="36"/>
      <c r="M46" s="37"/>
      <c r="N46" s="37"/>
      <c r="O46" s="37"/>
      <c r="P46" s="37"/>
      <c r="Q46" s="37"/>
      <c r="R46" s="37"/>
      <c r="S46" s="37"/>
      <c r="T46" s="37"/>
      <c r="U46" s="37"/>
      <c r="V46" s="37"/>
    </row>
    <row r="47" spans="2:22" ht="63.75" x14ac:dyDescent="0.2">
      <c r="B47" s="4" t="s">
        <v>5</v>
      </c>
      <c r="C47" s="4" t="s">
        <v>37</v>
      </c>
      <c r="D47" s="4" t="s">
        <v>41</v>
      </c>
      <c r="E47" s="4" t="s">
        <v>64</v>
      </c>
      <c r="F47" s="4" t="s">
        <v>8</v>
      </c>
      <c r="G47" s="4" t="s">
        <v>32</v>
      </c>
      <c r="H47" s="4" t="s">
        <v>65</v>
      </c>
      <c r="I47" s="4" t="s">
        <v>0</v>
      </c>
      <c r="J47" s="4" t="s">
        <v>13</v>
      </c>
      <c r="K47" s="4" t="s">
        <v>11</v>
      </c>
      <c r="L47" s="4" t="s">
        <v>66</v>
      </c>
      <c r="M47" s="4" t="s">
        <v>17</v>
      </c>
      <c r="N47" s="4" t="s">
        <v>19</v>
      </c>
      <c r="O47" s="4" t="s">
        <v>20</v>
      </c>
      <c r="P47" s="4" t="s">
        <v>42</v>
      </c>
      <c r="Q47" s="4" t="s">
        <v>43</v>
      </c>
      <c r="R47" s="4" t="s">
        <v>47</v>
      </c>
      <c r="S47" s="4" t="s">
        <v>62</v>
      </c>
      <c r="T47" s="4" t="s">
        <v>63</v>
      </c>
      <c r="U47" s="4" t="s">
        <v>83</v>
      </c>
      <c r="V47" s="4" t="s">
        <v>34</v>
      </c>
    </row>
    <row r="48" spans="2:22" s="38" customFormat="1" ht="25.5" x14ac:dyDescent="0.2">
      <c r="B48" s="6" t="s">
        <v>12</v>
      </c>
      <c r="C48" s="7" t="s">
        <v>38</v>
      </c>
      <c r="D48" s="7" t="s">
        <v>76</v>
      </c>
      <c r="E48" s="39">
        <v>41572</v>
      </c>
      <c r="F48" s="7" t="s">
        <v>15</v>
      </c>
      <c r="G48" s="7" t="s">
        <v>0</v>
      </c>
      <c r="H48" s="8">
        <v>20</v>
      </c>
      <c r="I48" s="8">
        <v>10</v>
      </c>
      <c r="J48" s="9">
        <v>300</v>
      </c>
      <c r="K48" s="8">
        <f>J48*I48</f>
        <v>3000</v>
      </c>
      <c r="L48" s="10" t="s">
        <v>4</v>
      </c>
      <c r="M48" s="11">
        <v>350</v>
      </c>
      <c r="N48" s="34" t="s">
        <v>22</v>
      </c>
      <c r="O48" s="34" t="s">
        <v>46</v>
      </c>
      <c r="P48" s="34" t="s">
        <v>44</v>
      </c>
      <c r="Q48" s="34" t="s">
        <v>45</v>
      </c>
      <c r="R48" s="34"/>
      <c r="S48" s="34"/>
      <c r="T48" s="34"/>
      <c r="U48" s="34"/>
      <c r="V48" s="34"/>
    </row>
    <row r="49" spans="2:22" x14ac:dyDescent="0.2">
      <c r="B49" s="12"/>
      <c r="C49" s="14"/>
      <c r="D49" s="14"/>
      <c r="E49" s="14"/>
      <c r="F49" s="14"/>
      <c r="G49" s="14"/>
      <c r="H49" s="15"/>
      <c r="I49" s="15"/>
      <c r="J49" s="16"/>
      <c r="K49" s="15"/>
      <c r="L49" s="10"/>
      <c r="M49" s="17"/>
      <c r="N49" s="17"/>
      <c r="O49" s="17"/>
      <c r="P49" s="17"/>
      <c r="Q49" s="17"/>
      <c r="R49" s="17"/>
      <c r="S49" s="17"/>
      <c r="T49" s="17"/>
      <c r="U49" s="17"/>
      <c r="V49" s="17"/>
    </row>
    <row r="50" spans="2:22" x14ac:dyDescent="0.2">
      <c r="B50" s="18"/>
      <c r="C50" s="13"/>
      <c r="D50" s="13"/>
      <c r="E50" s="13"/>
      <c r="F50" s="13"/>
      <c r="G50" s="13"/>
      <c r="H50" s="14"/>
      <c r="I50" s="19"/>
      <c r="J50" s="20"/>
      <c r="K50" s="19"/>
      <c r="L50" s="21"/>
      <c r="M50" s="22"/>
      <c r="N50" s="17"/>
      <c r="O50" s="17"/>
      <c r="P50" s="17"/>
      <c r="Q50" s="17"/>
      <c r="R50" s="17"/>
      <c r="S50" s="17"/>
      <c r="T50" s="17"/>
      <c r="U50" s="17"/>
      <c r="V50" s="17"/>
    </row>
    <row r="51" spans="2:22" x14ac:dyDescent="0.2">
      <c r="B51" s="18"/>
      <c r="C51" s="13"/>
      <c r="D51" s="13"/>
      <c r="E51" s="13"/>
      <c r="F51" s="13"/>
      <c r="G51" s="13"/>
      <c r="H51" s="13"/>
      <c r="I51" s="19"/>
      <c r="J51" s="20"/>
      <c r="K51" s="19"/>
      <c r="L51" s="21"/>
      <c r="M51" s="22"/>
      <c r="N51" s="17"/>
      <c r="O51" s="17"/>
      <c r="P51" s="17"/>
      <c r="Q51" s="17"/>
      <c r="R51" s="17"/>
      <c r="S51" s="17"/>
      <c r="T51" s="17"/>
      <c r="U51" s="17"/>
      <c r="V51" s="17"/>
    </row>
    <row r="52" spans="2:22" x14ac:dyDescent="0.2">
      <c r="B52" s="18"/>
      <c r="C52" s="13"/>
      <c r="D52" s="13"/>
      <c r="E52" s="13"/>
      <c r="F52" s="13"/>
      <c r="G52" s="13"/>
      <c r="H52" s="13"/>
      <c r="I52" s="19"/>
      <c r="J52" s="20"/>
      <c r="K52" s="19"/>
      <c r="L52" s="21"/>
      <c r="M52" s="22"/>
      <c r="N52" s="17"/>
      <c r="O52" s="17"/>
      <c r="P52" s="17"/>
      <c r="Q52" s="17"/>
      <c r="R52" s="17"/>
      <c r="S52" s="17"/>
      <c r="T52" s="17"/>
      <c r="U52" s="17"/>
      <c r="V52" s="17"/>
    </row>
    <row r="54" spans="2:22" ht="18" customHeight="1" x14ac:dyDescent="0.2">
      <c r="B54" s="35" t="s">
        <v>77</v>
      </c>
      <c r="C54" s="36"/>
      <c r="D54" s="36"/>
      <c r="E54" s="36"/>
      <c r="F54" s="36"/>
      <c r="G54" s="36"/>
      <c r="H54" s="36"/>
      <c r="I54" s="36"/>
      <c r="J54" s="36"/>
      <c r="K54" s="36"/>
      <c r="L54" s="36"/>
      <c r="M54" s="37"/>
      <c r="N54" s="37"/>
      <c r="O54" s="37"/>
    </row>
    <row r="55" spans="2:22" ht="47.25" customHeight="1" x14ac:dyDescent="0.2">
      <c r="B55" s="4" t="s">
        <v>5</v>
      </c>
      <c r="C55" s="4" t="s">
        <v>37</v>
      </c>
      <c r="D55" s="4" t="s">
        <v>33</v>
      </c>
      <c r="E55" s="4" t="s">
        <v>7</v>
      </c>
      <c r="F55" s="4" t="s">
        <v>8</v>
      </c>
      <c r="G55" s="4" t="s">
        <v>32</v>
      </c>
      <c r="H55" s="4" t="s">
        <v>65</v>
      </c>
      <c r="I55" s="4" t="s">
        <v>0</v>
      </c>
      <c r="J55" s="4" t="s">
        <v>13</v>
      </c>
      <c r="K55" s="4" t="s">
        <v>11</v>
      </c>
      <c r="L55" s="4" t="s">
        <v>66</v>
      </c>
      <c r="M55" s="4" t="s">
        <v>17</v>
      </c>
      <c r="N55" s="4" t="s">
        <v>19</v>
      </c>
      <c r="O55" s="4" t="s">
        <v>20</v>
      </c>
      <c r="P55" s="4" t="s">
        <v>83</v>
      </c>
      <c r="Q55" s="4" t="s">
        <v>34</v>
      </c>
    </row>
    <row r="56" spans="2:22" x14ac:dyDescent="0.2">
      <c r="B56" s="6" t="s">
        <v>12</v>
      </c>
      <c r="C56" s="7" t="s">
        <v>38</v>
      </c>
      <c r="D56" s="7"/>
      <c r="E56" s="39">
        <v>41572</v>
      </c>
      <c r="F56" s="7" t="s">
        <v>15</v>
      </c>
      <c r="G56" s="7" t="s">
        <v>0</v>
      </c>
      <c r="H56" s="8">
        <v>20</v>
      </c>
      <c r="I56" s="40">
        <v>10</v>
      </c>
      <c r="J56" s="9">
        <v>300</v>
      </c>
      <c r="K56" s="8">
        <f>J56*I56</f>
        <v>3000</v>
      </c>
      <c r="L56" s="10" t="s">
        <v>4</v>
      </c>
      <c r="M56" s="11">
        <v>350</v>
      </c>
      <c r="N56" s="34" t="s">
        <v>22</v>
      </c>
      <c r="O56" s="17"/>
      <c r="P56" s="34"/>
      <c r="Q56" s="34" t="s">
        <v>35</v>
      </c>
    </row>
    <row r="57" spans="2:22" x14ac:dyDescent="0.2">
      <c r="B57" s="12"/>
      <c r="C57" s="14"/>
      <c r="D57" s="14"/>
      <c r="E57" s="14"/>
      <c r="F57" s="14"/>
      <c r="G57" s="14"/>
      <c r="H57" s="15"/>
      <c r="I57" s="41"/>
      <c r="J57" s="16"/>
      <c r="K57" s="15"/>
      <c r="L57" s="10"/>
      <c r="M57" s="17"/>
      <c r="N57" s="17"/>
      <c r="O57" s="17"/>
      <c r="P57" s="17"/>
      <c r="Q57" s="17"/>
    </row>
    <row r="58" spans="2:22" x14ac:dyDescent="0.2">
      <c r="B58" s="18"/>
      <c r="C58" s="13"/>
      <c r="D58" s="13"/>
      <c r="E58" s="13"/>
      <c r="F58" s="13"/>
      <c r="G58" s="13"/>
      <c r="H58" s="13"/>
      <c r="I58" s="19"/>
      <c r="J58" s="20"/>
      <c r="K58" s="19"/>
      <c r="L58" s="21"/>
      <c r="M58" s="22"/>
      <c r="N58" s="17"/>
      <c r="O58" s="17"/>
      <c r="P58" s="17"/>
      <c r="Q58" s="17"/>
    </row>
    <row r="59" spans="2:22" x14ac:dyDescent="0.2">
      <c r="B59" s="18"/>
      <c r="C59" s="13"/>
      <c r="D59" s="13"/>
      <c r="E59" s="13"/>
      <c r="F59" s="13"/>
      <c r="G59" s="13"/>
      <c r="H59" s="13"/>
      <c r="I59" s="19"/>
      <c r="J59" s="20"/>
      <c r="K59" s="19"/>
      <c r="L59" s="21"/>
      <c r="M59" s="22"/>
      <c r="N59" s="17"/>
      <c r="O59" s="17"/>
      <c r="P59" s="17"/>
      <c r="Q59" s="17"/>
    </row>
    <row r="60" spans="2:22" x14ac:dyDescent="0.2">
      <c r="B60" s="18"/>
      <c r="C60" s="13"/>
      <c r="D60" s="13"/>
      <c r="E60" s="13"/>
      <c r="F60" s="13"/>
      <c r="G60" s="13"/>
      <c r="H60" s="13"/>
      <c r="I60" s="19"/>
      <c r="J60" s="20"/>
      <c r="K60" s="19"/>
      <c r="L60" s="21"/>
      <c r="M60" s="22"/>
      <c r="N60" s="17"/>
      <c r="O60" s="17"/>
      <c r="P60" s="17"/>
      <c r="Q60" s="17"/>
    </row>
    <row r="63" spans="2:22" ht="18" customHeight="1" x14ac:dyDescent="0.2">
      <c r="B63" s="35" t="s">
        <v>3</v>
      </c>
      <c r="C63" s="36"/>
      <c r="D63" s="36"/>
      <c r="E63" s="36"/>
      <c r="F63" s="36"/>
      <c r="G63" s="36"/>
      <c r="H63" s="36"/>
      <c r="I63" s="36"/>
      <c r="J63" s="36"/>
      <c r="K63" s="36"/>
      <c r="L63" s="36"/>
      <c r="M63" s="37"/>
      <c r="N63" s="37"/>
    </row>
    <row r="64" spans="2:22" ht="51" x14ac:dyDescent="0.2">
      <c r="B64" s="4" t="s">
        <v>5</v>
      </c>
      <c r="C64" s="4" t="s">
        <v>51</v>
      </c>
      <c r="D64" s="4" t="s">
        <v>50</v>
      </c>
      <c r="E64" s="4" t="s">
        <v>7</v>
      </c>
      <c r="F64" s="4" t="s">
        <v>8</v>
      </c>
      <c r="G64" s="4" t="s">
        <v>49</v>
      </c>
      <c r="H64" s="4" t="s">
        <v>10</v>
      </c>
      <c r="I64" s="4" t="s">
        <v>1</v>
      </c>
      <c r="J64" s="4" t="s">
        <v>26</v>
      </c>
      <c r="K64" s="4" t="s">
        <v>11</v>
      </c>
      <c r="L64" s="4" t="s">
        <v>66</v>
      </c>
      <c r="M64" s="4" t="s">
        <v>48</v>
      </c>
      <c r="N64" s="4" t="s">
        <v>67</v>
      </c>
      <c r="O64" s="4" t="s">
        <v>60</v>
      </c>
      <c r="P64" s="4" t="s">
        <v>72</v>
      </c>
      <c r="Q64" s="4" t="s">
        <v>34</v>
      </c>
    </row>
    <row r="65" spans="2:17" x14ac:dyDescent="0.2">
      <c r="B65" s="6" t="s">
        <v>12</v>
      </c>
      <c r="C65" s="7" t="s">
        <v>38</v>
      </c>
      <c r="D65" s="7" t="s">
        <v>75</v>
      </c>
      <c r="E65" s="7" t="s">
        <v>36</v>
      </c>
      <c r="F65" s="7" t="s">
        <v>61</v>
      </c>
      <c r="G65" s="7" t="s">
        <v>1</v>
      </c>
      <c r="H65" s="8">
        <v>7</v>
      </c>
      <c r="I65" s="8">
        <v>2</v>
      </c>
      <c r="J65" s="9">
        <v>300000</v>
      </c>
      <c r="K65" s="8">
        <f>I65*J65/1000</f>
        <v>600</v>
      </c>
      <c r="L65" s="10" t="s">
        <v>4</v>
      </c>
      <c r="M65" s="11">
        <v>3500000000</v>
      </c>
      <c r="N65" s="34"/>
      <c r="O65" s="34"/>
      <c r="P65" s="34" t="s">
        <v>73</v>
      </c>
      <c r="Q65" s="34"/>
    </row>
    <row r="66" spans="2:17" x14ac:dyDescent="0.2">
      <c r="B66" s="12"/>
      <c r="C66" s="14"/>
      <c r="D66" s="14"/>
      <c r="E66" s="14"/>
      <c r="F66" s="14"/>
      <c r="G66" s="14"/>
      <c r="H66" s="15"/>
      <c r="I66" s="15"/>
      <c r="J66" s="16"/>
      <c r="K66" s="15"/>
      <c r="L66" s="10"/>
      <c r="M66" s="17"/>
      <c r="N66" s="17"/>
      <c r="O66" s="17"/>
      <c r="P66" s="34" t="s">
        <v>73</v>
      </c>
      <c r="Q66" s="17"/>
    </row>
    <row r="67" spans="2:17" x14ac:dyDescent="0.2">
      <c r="B67" s="18"/>
      <c r="C67" s="13"/>
      <c r="D67" s="13"/>
      <c r="E67" s="13"/>
      <c r="F67" s="13"/>
      <c r="G67" s="13"/>
      <c r="H67" s="13"/>
      <c r="I67" s="19"/>
      <c r="J67" s="20"/>
      <c r="K67" s="19"/>
      <c r="L67" s="21"/>
      <c r="M67" s="22"/>
      <c r="N67" s="17"/>
      <c r="O67" s="17"/>
      <c r="P67" s="17"/>
      <c r="Q67" s="17"/>
    </row>
    <row r="68" spans="2:17" x14ac:dyDescent="0.2">
      <c r="B68" s="18"/>
      <c r="C68" s="13"/>
      <c r="D68" s="13"/>
      <c r="E68" s="13"/>
      <c r="F68" s="13"/>
      <c r="G68" s="13"/>
      <c r="H68" s="13"/>
      <c r="I68" s="19"/>
      <c r="J68" s="20"/>
      <c r="K68" s="19"/>
      <c r="L68" s="21"/>
      <c r="M68" s="22"/>
      <c r="N68" s="17"/>
      <c r="O68" s="17"/>
      <c r="P68" s="17"/>
      <c r="Q68" s="17"/>
    </row>
    <row r="69" spans="2:17" x14ac:dyDescent="0.2">
      <c r="B69" s="18"/>
      <c r="C69" s="13"/>
      <c r="D69" s="13"/>
      <c r="E69" s="13"/>
      <c r="F69" s="13"/>
      <c r="G69" s="13"/>
      <c r="H69" s="13"/>
      <c r="I69" s="19"/>
      <c r="J69" s="20"/>
      <c r="K69" s="19"/>
      <c r="L69" s="21"/>
      <c r="M69" s="22"/>
      <c r="N69" s="17"/>
      <c r="O69" s="17"/>
      <c r="P69" s="17"/>
      <c r="Q69" s="17"/>
    </row>
    <row r="70" spans="2:17" x14ac:dyDescent="0.2">
      <c r="M70" s="38"/>
    </row>
    <row r="71" spans="2:17" x14ac:dyDescent="0.2">
      <c r="M71" s="38"/>
    </row>
  </sheetData>
  <mergeCells count="2">
    <mergeCell ref="B2:M2"/>
    <mergeCell ref="B4:M4"/>
  </mergeCells>
  <pageMargins left="0.7" right="0.7" top="0.75" bottom="0.75" header="0.3" footer="0.3"/>
  <pageSetup paperSize="5" scale="46" fitToHeight="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
  <sheetViews>
    <sheetView workbookViewId="0">
      <selection activeCell="D26" sqref="D26"/>
    </sheetView>
  </sheetViews>
  <sheetFormatPr defaultColWidth="8.5703125" defaultRowHeight="15" x14ac:dyDescent="0.25"/>
  <cols>
    <col min="3" max="3" width="18.7109375" customWidth="1"/>
    <col min="4" max="4" width="18" customWidth="1"/>
  </cols>
  <sheetData>
    <row r="1" spans="1:1" x14ac:dyDescent="0.25">
      <c r="A1" t="s">
        <v>16</v>
      </c>
    </row>
  </sheetData>
  <pageMargins left="0.7" right="0.7" top="0.75" bottom="0.75" header="0.3" footer="0.3"/>
  <pageSetup paperSize="35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B4:E11"/>
  <sheetViews>
    <sheetView showGridLines="0" workbookViewId="0">
      <selection activeCell="C28" sqref="C28"/>
    </sheetView>
  </sheetViews>
  <sheetFormatPr defaultColWidth="8.5703125" defaultRowHeight="15" x14ac:dyDescent="0.25"/>
  <cols>
    <col min="2" max="2" width="18.7109375" customWidth="1"/>
    <col min="3" max="3" width="24.5703125" customWidth="1"/>
    <col min="4" max="4" width="34.42578125" customWidth="1"/>
    <col min="5" max="5" width="21.42578125" customWidth="1"/>
  </cols>
  <sheetData>
    <row r="4" spans="2:5" x14ac:dyDescent="0.25">
      <c r="B4" s="42" t="s">
        <v>79</v>
      </c>
      <c r="C4" s="42" t="s">
        <v>80</v>
      </c>
      <c r="D4" s="42" t="s">
        <v>81</v>
      </c>
      <c r="E4" s="42" t="s">
        <v>82</v>
      </c>
    </row>
    <row r="5" spans="2:5" x14ac:dyDescent="0.25">
      <c r="B5" s="43"/>
      <c r="C5" s="43"/>
      <c r="D5" s="43"/>
      <c r="E5" s="43"/>
    </row>
    <row r="6" spans="2:5" x14ac:dyDescent="0.25">
      <c r="B6" s="43"/>
      <c r="C6" s="43"/>
      <c r="D6" s="43"/>
      <c r="E6" s="43"/>
    </row>
    <row r="7" spans="2:5" x14ac:dyDescent="0.25">
      <c r="B7" s="43"/>
      <c r="C7" s="43"/>
      <c r="D7" s="43"/>
      <c r="E7" s="43"/>
    </row>
    <row r="8" spans="2:5" x14ac:dyDescent="0.25">
      <c r="B8" s="43"/>
      <c r="C8" s="43"/>
      <c r="D8" s="43"/>
      <c r="E8" s="43"/>
    </row>
    <row r="9" spans="2:5" x14ac:dyDescent="0.25">
      <c r="B9" s="43"/>
      <c r="C9" s="43"/>
      <c r="D9" s="43"/>
      <c r="E9" s="43"/>
    </row>
    <row r="10" spans="2:5" x14ac:dyDescent="0.25">
      <c r="B10" s="43"/>
      <c r="C10" s="43"/>
      <c r="D10" s="43"/>
      <c r="E10" s="43"/>
    </row>
    <row r="11" spans="2:5" x14ac:dyDescent="0.25">
      <c r="B11" s="43"/>
      <c r="C11" s="43"/>
      <c r="D11" s="43"/>
      <c r="E11" s="43"/>
    </row>
  </sheetData>
  <pageMargins left="0.7" right="0.7" top="0.75" bottom="0.75" header="0.3" footer="0.3"/>
  <pageSetup paperSize="354"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F53"/>
  <sheetViews>
    <sheetView showGridLines="0" zoomScale="80" zoomScaleNormal="80" workbookViewId="0"/>
  </sheetViews>
  <sheetFormatPr defaultRowHeight="15" x14ac:dyDescent="0.25"/>
  <cols>
    <col min="1" max="1" width="15.7109375" style="53" customWidth="1"/>
    <col min="2" max="2" width="23.28515625" style="53" customWidth="1"/>
    <col min="3" max="3" width="98.5703125" style="53" customWidth="1"/>
    <col min="4" max="4" width="12.85546875" style="53" customWidth="1"/>
    <col min="5" max="5" width="28.42578125" style="53" bestFit="1" customWidth="1"/>
    <col min="6" max="6" width="18.5703125" style="53" customWidth="1"/>
    <col min="7" max="7" width="23" style="53" customWidth="1"/>
    <col min="8" max="16384" width="9.140625" style="53"/>
  </cols>
  <sheetData>
    <row r="1" spans="1:6" s="77" customFormat="1" x14ac:dyDescent="0.25">
      <c r="A1" s="53" t="s">
        <v>101</v>
      </c>
      <c r="B1" s="53" t="s">
        <v>101</v>
      </c>
      <c r="C1" s="53"/>
      <c r="D1" s="53"/>
      <c r="E1" s="53"/>
    </row>
    <row r="2" spans="1:6" s="77" customFormat="1" x14ac:dyDescent="0.25">
      <c r="A2" s="54"/>
      <c r="B2" s="53" t="s">
        <v>102</v>
      </c>
      <c r="C2" s="53"/>
      <c r="D2" s="53"/>
      <c r="E2" s="53"/>
    </row>
    <row r="3" spans="1:6" s="79" customFormat="1" x14ac:dyDescent="0.25">
      <c r="A3" s="55" t="s">
        <v>103</v>
      </c>
      <c r="B3" s="55"/>
      <c r="C3" s="55"/>
      <c r="D3" s="55"/>
      <c r="E3" s="55"/>
      <c r="F3" s="78"/>
    </row>
    <row r="4" spans="1:6" s="80" customFormat="1" x14ac:dyDescent="0.25">
      <c r="A4" s="56" t="s">
        <v>104</v>
      </c>
      <c r="B4" s="56" t="s">
        <v>105</v>
      </c>
      <c r="C4" s="56" t="s">
        <v>106</v>
      </c>
      <c r="D4" s="56" t="s">
        <v>107</v>
      </c>
      <c r="E4" s="56" t="s">
        <v>34</v>
      </c>
    </row>
    <row r="5" spans="1:6" s="59" customFormat="1" ht="165.75" x14ac:dyDescent="0.25">
      <c r="A5" s="57" t="s">
        <v>86</v>
      </c>
      <c r="B5" s="58" t="s">
        <v>87</v>
      </c>
      <c r="C5" s="57" t="s">
        <v>108</v>
      </c>
      <c r="D5" s="57" t="s">
        <v>97</v>
      </c>
      <c r="E5" s="57" t="s">
        <v>109</v>
      </c>
    </row>
    <row r="6" spans="1:6" s="67" customFormat="1" ht="204" x14ac:dyDescent="0.25">
      <c r="A6" s="60" t="s">
        <v>88</v>
      </c>
      <c r="B6" s="61" t="s">
        <v>89</v>
      </c>
      <c r="C6" s="60" t="s">
        <v>110</v>
      </c>
      <c r="D6" s="60" t="s">
        <v>97</v>
      </c>
      <c r="E6" s="62" t="s">
        <v>111</v>
      </c>
    </row>
    <row r="7" spans="1:6" s="67" customFormat="1" ht="102" x14ac:dyDescent="0.25">
      <c r="A7" s="63" t="s">
        <v>90</v>
      </c>
      <c r="B7" s="61" t="s">
        <v>91</v>
      </c>
      <c r="C7" s="64" t="s">
        <v>112</v>
      </c>
      <c r="D7" s="60" t="s">
        <v>97</v>
      </c>
      <c r="E7" s="62" t="s">
        <v>111</v>
      </c>
    </row>
    <row r="8" spans="1:6" s="67" customFormat="1" ht="102" x14ac:dyDescent="0.25">
      <c r="A8" s="63" t="s">
        <v>113</v>
      </c>
      <c r="B8" s="61" t="s">
        <v>92</v>
      </c>
      <c r="C8" s="65" t="s">
        <v>114</v>
      </c>
      <c r="D8" s="60" t="s">
        <v>98</v>
      </c>
      <c r="E8" s="62" t="s">
        <v>111</v>
      </c>
    </row>
    <row r="9" spans="1:6" s="67" customFormat="1" ht="127.5" x14ac:dyDescent="0.25">
      <c r="A9" s="57" t="s">
        <v>93</v>
      </c>
      <c r="B9" s="58" t="s">
        <v>94</v>
      </c>
      <c r="C9" s="57" t="s">
        <v>115</v>
      </c>
      <c r="D9" s="57" t="s">
        <v>116</v>
      </c>
      <c r="E9" s="66" t="s">
        <v>111</v>
      </c>
    </row>
    <row r="10" spans="1:6" s="67" customFormat="1" ht="165.75" x14ac:dyDescent="0.25">
      <c r="A10" s="57" t="s">
        <v>95</v>
      </c>
      <c r="B10" s="58" t="s">
        <v>96</v>
      </c>
      <c r="C10" s="57" t="s">
        <v>117</v>
      </c>
      <c r="D10" s="57" t="s">
        <v>97</v>
      </c>
      <c r="E10" s="66"/>
    </row>
    <row r="11" spans="1:6" s="67" customFormat="1" ht="51" x14ac:dyDescent="0.25">
      <c r="A11" s="68" t="s">
        <v>118</v>
      </c>
      <c r="B11" s="69" t="s">
        <v>119</v>
      </c>
      <c r="C11" s="68" t="s">
        <v>120</v>
      </c>
      <c r="D11" s="68" t="s">
        <v>121</v>
      </c>
      <c r="E11" s="70" t="s">
        <v>111</v>
      </c>
    </row>
    <row r="12" spans="1:6" s="67" customFormat="1" ht="242.25" x14ac:dyDescent="0.25">
      <c r="A12" s="68" t="s">
        <v>122</v>
      </c>
      <c r="B12" s="69" t="s">
        <v>123</v>
      </c>
      <c r="C12" s="68" t="s">
        <v>124</v>
      </c>
      <c r="D12" s="68" t="s">
        <v>125</v>
      </c>
      <c r="E12" s="70" t="s">
        <v>111</v>
      </c>
    </row>
    <row r="13" spans="1:6" s="67" customFormat="1" ht="165.75" x14ac:dyDescent="0.25">
      <c r="A13" s="71" t="s">
        <v>126</v>
      </c>
      <c r="B13" s="72" t="s">
        <v>127</v>
      </c>
      <c r="C13" s="71" t="s">
        <v>128</v>
      </c>
      <c r="D13" s="71" t="s">
        <v>121</v>
      </c>
      <c r="E13" s="73" t="s">
        <v>129</v>
      </c>
    </row>
    <row r="14" spans="1:6" s="67" customFormat="1" ht="25.5" x14ac:dyDescent="0.25">
      <c r="A14" s="71" t="s">
        <v>130</v>
      </c>
      <c r="B14" s="74" t="s">
        <v>131</v>
      </c>
      <c r="C14" s="75"/>
      <c r="D14" s="71" t="s">
        <v>99</v>
      </c>
      <c r="E14" s="75"/>
    </row>
    <row r="15" spans="1:6" s="67" customFormat="1" ht="25.5" x14ac:dyDescent="0.25">
      <c r="A15" s="71" t="s">
        <v>132</v>
      </c>
      <c r="B15" s="74" t="s">
        <v>133</v>
      </c>
      <c r="C15" s="75"/>
      <c r="D15" s="71" t="s">
        <v>99</v>
      </c>
      <c r="E15" s="75" t="s">
        <v>111</v>
      </c>
    </row>
    <row r="16" spans="1:6" x14ac:dyDescent="0.25">
      <c r="C16" s="76"/>
    </row>
    <row r="17" spans="3:3" x14ac:dyDescent="0.25">
      <c r="C17" s="76"/>
    </row>
    <row r="18" spans="3:3" x14ac:dyDescent="0.25">
      <c r="C18" s="76"/>
    </row>
    <row r="19" spans="3:3" x14ac:dyDescent="0.25">
      <c r="C19" s="76"/>
    </row>
    <row r="20" spans="3:3" x14ac:dyDescent="0.25">
      <c r="C20" s="76"/>
    </row>
    <row r="21" spans="3:3" x14ac:dyDescent="0.25">
      <c r="C21" s="76"/>
    </row>
    <row r="22" spans="3:3" x14ac:dyDescent="0.25">
      <c r="C22" s="76"/>
    </row>
    <row r="23" spans="3:3" x14ac:dyDescent="0.25">
      <c r="C23" s="76"/>
    </row>
    <row r="24" spans="3:3" x14ac:dyDescent="0.25">
      <c r="C24" s="76"/>
    </row>
    <row r="25" spans="3:3" x14ac:dyDescent="0.25">
      <c r="C25" s="76"/>
    </row>
    <row r="26" spans="3:3" x14ac:dyDescent="0.25">
      <c r="C26" s="76"/>
    </row>
    <row r="27" spans="3:3" x14ac:dyDescent="0.25">
      <c r="C27" s="76"/>
    </row>
    <row r="28" spans="3:3" x14ac:dyDescent="0.25">
      <c r="C28" s="76"/>
    </row>
    <row r="29" spans="3:3" x14ac:dyDescent="0.25">
      <c r="C29" s="76"/>
    </row>
    <row r="30" spans="3:3" x14ac:dyDescent="0.25">
      <c r="C30" s="76"/>
    </row>
    <row r="31" spans="3:3" x14ac:dyDescent="0.25">
      <c r="C31" s="76"/>
    </row>
    <row r="32" spans="3:3" x14ac:dyDescent="0.25">
      <c r="C32" s="76"/>
    </row>
    <row r="33" spans="3:3" x14ac:dyDescent="0.25">
      <c r="C33" s="76"/>
    </row>
    <row r="34" spans="3:3" x14ac:dyDescent="0.25">
      <c r="C34" s="76"/>
    </row>
    <row r="35" spans="3:3" x14ac:dyDescent="0.25">
      <c r="C35" s="76"/>
    </row>
    <row r="36" spans="3:3" x14ac:dyDescent="0.25">
      <c r="C36" s="76"/>
    </row>
    <row r="37" spans="3:3" x14ac:dyDescent="0.25">
      <c r="C37" s="76"/>
    </row>
    <row r="38" spans="3:3" x14ac:dyDescent="0.25">
      <c r="C38" s="76"/>
    </row>
    <row r="39" spans="3:3" x14ac:dyDescent="0.25">
      <c r="C39" s="76"/>
    </row>
    <row r="40" spans="3:3" x14ac:dyDescent="0.25">
      <c r="C40" s="76"/>
    </row>
    <row r="41" spans="3:3" x14ac:dyDescent="0.25">
      <c r="C41" s="76"/>
    </row>
    <row r="42" spans="3:3" x14ac:dyDescent="0.25">
      <c r="C42" s="76"/>
    </row>
    <row r="43" spans="3:3" x14ac:dyDescent="0.25">
      <c r="C43" s="76"/>
    </row>
    <row r="44" spans="3:3" x14ac:dyDescent="0.25">
      <c r="C44" s="76"/>
    </row>
    <row r="45" spans="3:3" x14ac:dyDescent="0.25">
      <c r="C45" s="76"/>
    </row>
    <row r="46" spans="3:3" x14ac:dyDescent="0.25">
      <c r="C46" s="76"/>
    </row>
    <row r="47" spans="3:3" x14ac:dyDescent="0.25">
      <c r="C47" s="76"/>
    </row>
    <row r="48" spans="3:3" x14ac:dyDescent="0.25">
      <c r="C48" s="76"/>
    </row>
    <row r="49" spans="3:3" x14ac:dyDescent="0.25">
      <c r="C49" s="76"/>
    </row>
    <row r="50" spans="3:3" x14ac:dyDescent="0.25">
      <c r="C50" s="76"/>
    </row>
    <row r="51" spans="3:3" x14ac:dyDescent="0.25">
      <c r="C51" s="76"/>
    </row>
    <row r="52" spans="3:3" x14ac:dyDescent="0.25">
      <c r="C52" s="76"/>
    </row>
    <row r="53" spans="3:3" x14ac:dyDescent="0.25">
      <c r="C53" s="76"/>
    </row>
  </sheetData>
  <hyperlinks>
    <hyperlink ref="B6" r:id="rId1"/>
    <hyperlink ref="B9" r:id="rId2"/>
    <hyperlink ref="B5" r:id="rId3" location="loaded"/>
    <hyperlink ref="B11" r:id="rId4"/>
    <hyperlink ref="B13" r:id="rId5"/>
    <hyperlink ref="B7" r:id="rId6"/>
  </hyperlinks>
  <pageMargins left="0.7" right="0.7" top="0.75" bottom="0.75" header="0.3" footer="0.3"/>
  <pageSetup paperSize="354" scale="77"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BRIEF</vt:lpstr>
      <vt:lpstr>Digital Coster </vt:lpstr>
      <vt:lpstr>Screenshots </vt:lpstr>
      <vt:lpstr>Webcast Titles </vt:lpstr>
      <vt:lpstr>RFP Assets</vt:lpstr>
    </vt:vector>
  </TitlesOfParts>
  <Company>Ogilvy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Windows User</cp:lastModifiedBy>
  <cp:lastPrinted>2013-09-26T21:22:54Z</cp:lastPrinted>
  <dcterms:created xsi:type="dcterms:W3CDTF">2011-03-04T14:51:23Z</dcterms:created>
  <dcterms:modified xsi:type="dcterms:W3CDTF">2014-09-15T22:13:50Z</dcterms:modified>
</cp:coreProperties>
</file>